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activeTab="0"/>
  </bookViews>
  <sheets>
    <sheet name="stan i bilans bezrobotnych-VII" sheetId="1" r:id="rId1"/>
    <sheet name="bilans bezrobocia I-VII" sheetId="2" r:id="rId2"/>
    <sheet name="miejsca pracy i aktywizacji zaw" sheetId="3" r:id="rId3"/>
    <sheet name="kategorie bezrobotnych-VII" sheetId="4" r:id="rId4"/>
    <sheet name="Arkusz1" sheetId="5" state="hidden" r:id="rId5"/>
  </sheets>
  <definedNames/>
  <calcPr fullCalcOnLoad="1"/>
</workbook>
</file>

<file path=xl/sharedStrings.xml><?xml version="1.0" encoding="utf-8"?>
<sst xmlns="http://schemas.openxmlformats.org/spreadsheetml/2006/main" count="98" uniqueCount="62">
  <si>
    <t>bezrobotni z prawem do zasiłku</t>
  </si>
  <si>
    <t>osoby</t>
  </si>
  <si>
    <t>% bezrobotnych ogółem</t>
  </si>
  <si>
    <t>kobiety</t>
  </si>
  <si>
    <t>wyszczególnienie</t>
  </si>
  <si>
    <t>Alwernia</t>
  </si>
  <si>
    <t>Babice</t>
  </si>
  <si>
    <t>Chrzanów</t>
  </si>
  <si>
    <t>Libiąż</t>
  </si>
  <si>
    <t>Trzebinia</t>
  </si>
  <si>
    <t>gmina</t>
  </si>
  <si>
    <t>liczba bezrobotnych ogółem</t>
  </si>
  <si>
    <t>ogółem</t>
  </si>
  <si>
    <t>podjęcia pracy ogółem</t>
  </si>
  <si>
    <t>prace interwencyjne</t>
  </si>
  <si>
    <t>roboty publiczne</t>
  </si>
  <si>
    <t>staże</t>
  </si>
  <si>
    <t>doposażenie lub wyposażenie stanowiska pracy</t>
  </si>
  <si>
    <t>szkolenia</t>
  </si>
  <si>
    <t xml:space="preserve">struktura bezrobocia według gmin </t>
  </si>
  <si>
    <t xml:space="preserve">jednorazowe środki na podjęcie działalności gospodarczej </t>
  </si>
  <si>
    <t>powiat chrzanowski</t>
  </si>
  <si>
    <t>z bezrobotnych ogółem</t>
  </si>
  <si>
    <t>bezrobotni ogółem</t>
  </si>
  <si>
    <t>poprzednio pracujący</t>
  </si>
  <si>
    <t>zwolnieni z przyczyn zakładu pracy</t>
  </si>
  <si>
    <t>dotychczas niepracujący</t>
  </si>
  <si>
    <t>do 25 roku życia</t>
  </si>
  <si>
    <t>powyżej 50 roku życia</t>
  </si>
  <si>
    <t>bez kwalifikacji zawodowych</t>
  </si>
  <si>
    <t>niepełnosprawni</t>
  </si>
  <si>
    <t>zamieszkali na wsi</t>
  </si>
  <si>
    <t>osoby w szczególnej sytuacji na rynku pracy</t>
  </si>
  <si>
    <t>TABELA 1</t>
  </si>
  <si>
    <r>
      <t xml:space="preserve">dynamika  </t>
    </r>
    <r>
      <rPr>
        <i/>
        <sz val="11"/>
        <rFont val="Arial"/>
        <family val="0"/>
      </rPr>
      <t>(3:2)</t>
    </r>
  </si>
  <si>
    <t>napływ bezrobotnych</t>
  </si>
  <si>
    <t>odpływ bezrobotnych</t>
  </si>
  <si>
    <t>aktywne formy przeciwdziałania bezrobociu</t>
  </si>
  <si>
    <t>TABELA 3</t>
  </si>
  <si>
    <t>pozyskane w trakcie wizyt</t>
  </si>
  <si>
    <t>wizyty u pracodawców</t>
  </si>
  <si>
    <t>w miesiącu sprawozdawczym</t>
  </si>
  <si>
    <t>narastająco od początku roku</t>
  </si>
  <si>
    <t>Kobiety które nie podjęły zatrudnienia po urodzeniu dziecka</t>
  </si>
  <si>
    <t>bez doświadczenia zawodowego</t>
  </si>
  <si>
    <t>bez wykształcenia średniego</t>
  </si>
  <si>
    <t>samotnie wychowujące co najmniej jedno dziecko do lat 18</t>
  </si>
  <si>
    <t>które po dobyciu kary pozbawienia wolności nie podjęły zatrudnienia</t>
  </si>
  <si>
    <t>TABELA 4</t>
  </si>
  <si>
    <t>przygotowanie zawodowe dorosłych</t>
  </si>
  <si>
    <t>długotrwale bezrobotni</t>
  </si>
  <si>
    <t>Wolne miejsca pracy i miejsca aktywizacji zawodowej zgłoszone w miesiącu sprawozdawczym</t>
  </si>
  <si>
    <t>po zakończeniu realizacji kontraktu socjalnego</t>
  </si>
  <si>
    <r>
      <t xml:space="preserve">praca społecznie </t>
    </r>
    <r>
      <rPr>
        <sz val="12"/>
        <rFont val="Arial"/>
        <family val="2"/>
      </rPr>
      <t>użyteczna</t>
    </r>
    <r>
      <rPr>
        <sz val="11"/>
        <rFont val="Arial"/>
        <family val="0"/>
      </rPr>
      <t xml:space="preserve"> </t>
    </r>
  </si>
  <si>
    <r>
      <t xml:space="preserve">BILANS BEZROBOTNYCH </t>
    </r>
    <r>
      <rPr>
        <sz val="10"/>
        <rFont val="Arial"/>
        <family val="2"/>
      </rPr>
      <t>(narastająco do początku roku)</t>
    </r>
  </si>
  <si>
    <t>TABELA 2</t>
  </si>
  <si>
    <t>praca społecznie użyteczna</t>
  </si>
  <si>
    <t>STAN I BILANS BEZROBOCIA WEDŁUG GMIN W LIPCU 2013 ROKU</t>
  </si>
  <si>
    <t>lipiec 2012</t>
  </si>
  <si>
    <t>lipiec 2013</t>
  </si>
  <si>
    <t>WYBRANE KATEGORIE BEZROBOTNYCH WEDŁUG GMIN W LIPCU 2013 ROKU</t>
  </si>
  <si>
    <t>WOLNE MIEJSCA PRACY I MIEJSCA AKTYWIZACJI ZAWODOWEJ ZGŁOSZONE W LIPCU 2013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</si>
</sst>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i/>
      <sz val="8"/>
      <name val="Arial"/>
      <family val="0"/>
    </font>
    <font>
      <sz val="11"/>
      <name val="Arial"/>
      <family val="0"/>
    </font>
    <font>
      <i/>
      <sz val="11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wrapText="1"/>
    </xf>
    <xf numFmtId="49" fontId="6" fillId="33" borderId="10" xfId="0" applyNumberFormat="1" applyFont="1" applyFill="1" applyBorder="1" applyAlignment="1">
      <alignment horizontal="center" vertical="center" textRotation="90"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9" fontId="4" fillId="0" borderId="10" xfId="0" applyNumberFormat="1" applyFont="1" applyFill="1" applyBorder="1" applyAlignment="1">
      <alignment wrapText="1"/>
    </xf>
    <xf numFmtId="9" fontId="3" fillId="0" borderId="10" xfId="0" applyNumberFormat="1" applyFont="1" applyFill="1" applyBorder="1" applyAlignment="1">
      <alignment wrapText="1"/>
    </xf>
    <xf numFmtId="0" fontId="4" fillId="26" borderId="10" xfId="0" applyFont="1" applyFill="1" applyBorder="1" applyAlignment="1">
      <alignment/>
    </xf>
    <xf numFmtId="9" fontId="4" fillId="26" borderId="10" xfId="0" applyNumberFormat="1" applyFont="1" applyFill="1" applyBorder="1" applyAlignment="1">
      <alignment wrapText="1"/>
    </xf>
    <xf numFmtId="0" fontId="4" fillId="26" borderId="10" xfId="0" applyFont="1" applyFill="1" applyBorder="1" applyAlignment="1">
      <alignment wrapText="1"/>
    </xf>
    <xf numFmtId="0" fontId="3" fillId="35" borderId="10" xfId="0" applyFont="1" applyFill="1" applyBorder="1" applyAlignment="1">
      <alignment/>
    </xf>
    <xf numFmtId="0" fontId="3" fillId="35" borderId="10" xfId="0" applyFont="1" applyFill="1" applyBorder="1" applyAlignment="1">
      <alignment horizontal="center"/>
    </xf>
    <xf numFmtId="49" fontId="11" fillId="33" borderId="10" xfId="0" applyNumberFormat="1" applyFont="1" applyFill="1" applyBorder="1" applyAlignment="1">
      <alignment horizontal="center" vertical="center" wrapText="1"/>
    </xf>
    <xf numFmtId="49" fontId="11" fillId="26" borderId="10" xfId="0" applyNumberFormat="1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textRotation="90" wrapText="1"/>
    </xf>
    <xf numFmtId="0" fontId="6" fillId="36" borderId="10" xfId="0" applyFont="1" applyFill="1" applyBorder="1" applyAlignment="1">
      <alignment horizontal="left" textRotation="90" wrapText="1"/>
    </xf>
    <xf numFmtId="0" fontId="4" fillId="37" borderId="10" xfId="0" applyFont="1" applyFill="1" applyBorder="1" applyAlignment="1">
      <alignment horizontal="center"/>
    </xf>
    <xf numFmtId="0" fontId="4" fillId="37" borderId="11" xfId="0" applyFont="1" applyFill="1" applyBorder="1" applyAlignment="1">
      <alignment horizontal="center"/>
    </xf>
    <xf numFmtId="0" fontId="4" fillId="37" borderId="1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4" fillId="26" borderId="10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textRotation="90" wrapText="1"/>
    </xf>
    <xf numFmtId="49" fontId="6" fillId="38" borderId="10" xfId="0" applyNumberFormat="1" applyFont="1" applyFill="1" applyBorder="1" applyAlignment="1">
      <alignment horizontal="center" vertical="center" wrapText="1"/>
    </xf>
    <xf numFmtId="49" fontId="6" fillId="38" borderId="10" xfId="0" applyNumberFormat="1" applyFont="1" applyFill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wrapText="1"/>
    </xf>
    <xf numFmtId="0" fontId="4" fillId="38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0" fillId="39" borderId="0" xfId="0" applyFill="1" applyBorder="1" applyAlignment="1">
      <alignment/>
    </xf>
    <xf numFmtId="0" fontId="3" fillId="39" borderId="0" xfId="0" applyFont="1" applyFill="1" applyBorder="1" applyAlignment="1">
      <alignment/>
    </xf>
    <xf numFmtId="0" fontId="4" fillId="39" borderId="0" xfId="0" applyFont="1" applyFill="1" applyBorder="1" applyAlignment="1">
      <alignment wrapText="1"/>
    </xf>
    <xf numFmtId="0" fontId="4" fillId="0" borderId="0" xfId="0" applyFont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 textRotation="90" wrapText="1"/>
    </xf>
    <xf numFmtId="49" fontId="6" fillId="33" borderId="13" xfId="0" applyNumberFormat="1" applyFont="1" applyFill="1" applyBorder="1" applyAlignment="1">
      <alignment horizontal="center" vertical="center" textRotation="90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wrapText="1"/>
    </xf>
    <xf numFmtId="0" fontId="4" fillId="26" borderId="10" xfId="0" applyFont="1" applyFill="1" applyBorder="1" applyAlignment="1">
      <alignment wrapText="1"/>
    </xf>
    <xf numFmtId="0" fontId="3" fillId="0" borderId="10" xfId="0" applyFont="1" applyBorder="1" applyAlignment="1">
      <alignment vertical="center" textRotation="90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4" fillId="38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/>
    </xf>
    <xf numFmtId="0" fontId="0" fillId="0" borderId="0" xfId="0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 wrapText="1"/>
    </xf>
    <xf numFmtId="49" fontId="6" fillId="38" borderId="12" xfId="0" applyNumberFormat="1" applyFont="1" applyFill="1" applyBorder="1" applyAlignment="1">
      <alignment horizontal="center" vertical="center" textRotation="90" wrapText="1"/>
    </xf>
    <xf numFmtId="49" fontId="6" fillId="38" borderId="13" xfId="0" applyNumberFormat="1" applyFont="1" applyFill="1" applyBorder="1" applyAlignment="1">
      <alignment horizontal="center" vertical="center" textRotation="90" wrapText="1"/>
    </xf>
    <xf numFmtId="49" fontId="6" fillId="38" borderId="10" xfId="0" applyNumberFormat="1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wrapText="1"/>
    </xf>
    <xf numFmtId="0" fontId="0" fillId="0" borderId="14" xfId="0" applyBorder="1" applyAlignment="1">
      <alignment/>
    </xf>
    <xf numFmtId="0" fontId="3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/>
    </xf>
    <xf numFmtId="0" fontId="6" fillId="36" borderId="10" xfId="0" applyFont="1" applyFill="1" applyBorder="1" applyAlignment="1">
      <alignment horizontal="center" textRotation="90" wrapText="1"/>
    </xf>
    <xf numFmtId="0" fontId="3" fillId="36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textRotation="90" wrapText="1"/>
    </xf>
    <xf numFmtId="49" fontId="3" fillId="36" borderId="10" xfId="0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wrapText="1"/>
    </xf>
    <xf numFmtId="0" fontId="3" fillId="36" borderId="12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4" fillId="37" borderId="10" xfId="0" applyFont="1" applyFill="1" applyBorder="1" applyAlignment="1">
      <alignment wrapText="1"/>
    </xf>
    <xf numFmtId="0" fontId="3" fillId="36" borderId="15" xfId="0" applyFont="1" applyFill="1" applyBorder="1" applyAlignment="1">
      <alignment horizontal="center" vertical="center" wrapText="1"/>
    </xf>
    <xf numFmtId="0" fontId="3" fillId="36" borderId="17" xfId="0" applyFont="1" applyFill="1" applyBorder="1" applyAlignment="1">
      <alignment horizontal="center" vertical="center" wrapText="1"/>
    </xf>
    <xf numFmtId="0" fontId="0" fillId="36" borderId="16" xfId="0" applyFill="1" applyBorder="1" applyAlignment="1">
      <alignment/>
    </xf>
    <xf numFmtId="0" fontId="3" fillId="36" borderId="15" xfId="0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U12"/>
  <sheetViews>
    <sheetView tabSelected="1" zoomScalePageLayoutView="0" workbookViewId="0" topLeftCell="A1">
      <selection activeCell="M18" sqref="M18"/>
    </sheetView>
  </sheetViews>
  <sheetFormatPr defaultColWidth="9.140625" defaultRowHeight="12.75"/>
  <cols>
    <col min="1" max="1" width="3.57421875" style="0" customWidth="1"/>
    <col min="2" max="2" width="14.57421875" style="0" customWidth="1"/>
    <col min="3" max="3" width="10.140625" style="0" customWidth="1"/>
    <col min="4" max="4" width="10.00390625" style="0" customWidth="1"/>
    <col min="5" max="5" width="9.7109375" style="0" customWidth="1"/>
    <col min="6" max="6" width="9.57421875" style="0" customWidth="1"/>
    <col min="8" max="8" width="10.140625" style="0" customWidth="1"/>
    <col min="9" max="9" width="7.8515625" style="0" customWidth="1"/>
    <col min="10" max="10" width="9.28125" style="0" customWidth="1"/>
    <col min="11" max="11" width="7.28125" style="0" customWidth="1"/>
    <col min="12" max="12" width="7.8515625" style="0" customWidth="1"/>
    <col min="13" max="13" width="7.00390625" style="0" customWidth="1"/>
    <col min="14" max="14" width="7.140625" style="0" customWidth="1"/>
    <col min="15" max="15" width="6.28125" style="0" customWidth="1"/>
    <col min="16" max="16" width="6.140625" style="0" customWidth="1"/>
    <col min="17" max="18" width="8.00390625" style="0" customWidth="1"/>
    <col min="19" max="19" width="11.140625" style="0" customWidth="1"/>
    <col min="20" max="20" width="8.57421875" style="0" customWidth="1"/>
    <col min="21" max="21" width="6.421875" style="0" customWidth="1"/>
  </cols>
  <sheetData>
    <row r="1" spans="1:21" s="16" customFormat="1" ht="15.75">
      <c r="A1" s="52" t="s">
        <v>57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</row>
    <row r="2" spans="1:20" ht="12.75">
      <c r="A2" s="1"/>
      <c r="T2" s="11" t="s">
        <v>33</v>
      </c>
    </row>
    <row r="4" spans="1:21" s="9" customFormat="1" ht="29.25" customHeight="1">
      <c r="A4" s="55" t="s">
        <v>4</v>
      </c>
      <c r="B4" s="56"/>
      <c r="C4" s="55" t="s">
        <v>11</v>
      </c>
      <c r="D4" s="55"/>
      <c r="E4" s="55" t="s">
        <v>34</v>
      </c>
      <c r="F4" s="53" t="s">
        <v>19</v>
      </c>
      <c r="G4" s="55" t="s">
        <v>0</v>
      </c>
      <c r="H4" s="55"/>
      <c r="I4" s="55" t="s">
        <v>3</v>
      </c>
      <c r="J4" s="55"/>
      <c r="K4" s="53" t="s">
        <v>35</v>
      </c>
      <c r="L4" s="55" t="s">
        <v>36</v>
      </c>
      <c r="M4" s="55"/>
      <c r="N4" s="55" t="s">
        <v>37</v>
      </c>
      <c r="O4" s="56"/>
      <c r="P4" s="56"/>
      <c r="Q4" s="56"/>
      <c r="R4" s="56"/>
      <c r="S4" s="56"/>
      <c r="T4" s="56"/>
      <c r="U4" s="56"/>
    </row>
    <row r="5" spans="1:21" s="9" customFormat="1" ht="93.75" customHeight="1">
      <c r="A5" s="56"/>
      <c r="B5" s="56"/>
      <c r="C5" s="31" t="s">
        <v>58</v>
      </c>
      <c r="D5" s="32" t="s">
        <v>59</v>
      </c>
      <c r="E5" s="55"/>
      <c r="F5" s="54"/>
      <c r="G5" s="8" t="s">
        <v>1</v>
      </c>
      <c r="H5" s="10" t="s">
        <v>2</v>
      </c>
      <c r="I5" s="8" t="s">
        <v>1</v>
      </c>
      <c r="J5" s="10" t="s">
        <v>2</v>
      </c>
      <c r="K5" s="54"/>
      <c r="L5" s="8" t="s">
        <v>12</v>
      </c>
      <c r="M5" s="10" t="s">
        <v>13</v>
      </c>
      <c r="N5" s="10" t="s">
        <v>14</v>
      </c>
      <c r="O5" s="10" t="s">
        <v>15</v>
      </c>
      <c r="P5" s="10" t="s">
        <v>16</v>
      </c>
      <c r="Q5" s="10" t="s">
        <v>49</v>
      </c>
      <c r="R5" s="41" t="s">
        <v>53</v>
      </c>
      <c r="S5" s="10" t="s">
        <v>20</v>
      </c>
      <c r="T5" s="10" t="s">
        <v>17</v>
      </c>
      <c r="U5" s="10" t="s">
        <v>18</v>
      </c>
    </row>
    <row r="6" spans="1:21" s="7" customFormat="1" ht="12" customHeight="1">
      <c r="A6" s="59">
        <v>1</v>
      </c>
      <c r="B6" s="60"/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6">
        <v>10</v>
      </c>
      <c r="L6" s="6">
        <v>11</v>
      </c>
      <c r="M6" s="6">
        <v>12</v>
      </c>
      <c r="N6" s="6">
        <v>13</v>
      </c>
      <c r="O6" s="6">
        <v>14</v>
      </c>
      <c r="P6" s="6">
        <v>15</v>
      </c>
      <c r="Q6" s="6">
        <v>16</v>
      </c>
      <c r="R6" s="6">
        <v>17</v>
      </c>
      <c r="S6" s="6">
        <v>18</v>
      </c>
      <c r="T6" s="6">
        <v>19</v>
      </c>
      <c r="U6" s="6">
        <v>20</v>
      </c>
    </row>
    <row r="7" spans="1:21" s="2" customFormat="1" ht="30" customHeight="1">
      <c r="A7" s="57" t="s">
        <v>21</v>
      </c>
      <c r="B7" s="57"/>
      <c r="C7" s="26">
        <v>5963</v>
      </c>
      <c r="D7" s="26">
        <v>6841</v>
      </c>
      <c r="E7" s="27">
        <f aca="true" t="shared" si="0" ref="E7:E12">D7/C7</f>
        <v>1.1472413214824753</v>
      </c>
      <c r="F7" s="27">
        <f>D7/D7</f>
        <v>1</v>
      </c>
      <c r="G7" s="28">
        <v>1070</v>
      </c>
      <c r="H7" s="27">
        <f aca="true" t="shared" si="1" ref="H7:H12">G7/D7</f>
        <v>0.15640988159625785</v>
      </c>
      <c r="I7" s="28">
        <v>3669</v>
      </c>
      <c r="J7" s="27">
        <f aca="true" t="shared" si="2" ref="J7:J12">I7/D7</f>
        <v>0.5363250986697852</v>
      </c>
      <c r="K7" s="28">
        <v>853</v>
      </c>
      <c r="L7" s="28">
        <v>967</v>
      </c>
      <c r="M7" s="28">
        <v>382</v>
      </c>
      <c r="N7" s="28">
        <v>11</v>
      </c>
      <c r="O7" s="28">
        <v>0</v>
      </c>
      <c r="P7" s="28">
        <v>53</v>
      </c>
      <c r="Q7" s="28">
        <v>0</v>
      </c>
      <c r="R7" s="39">
        <v>4</v>
      </c>
      <c r="S7" s="28">
        <v>3</v>
      </c>
      <c r="T7" s="28">
        <v>14</v>
      </c>
      <c r="U7" s="28">
        <v>57</v>
      </c>
    </row>
    <row r="8" spans="1:21" s="4" customFormat="1" ht="24.75" customHeight="1">
      <c r="A8" s="58" t="s">
        <v>10</v>
      </c>
      <c r="B8" s="3" t="s">
        <v>7</v>
      </c>
      <c r="C8" s="23">
        <v>2468</v>
      </c>
      <c r="D8" s="23">
        <v>2836</v>
      </c>
      <c r="E8" s="24">
        <f t="shared" si="0"/>
        <v>1.1491085899513775</v>
      </c>
      <c r="F8" s="24">
        <f>D8/D7</f>
        <v>0.4145592749598012</v>
      </c>
      <c r="G8" s="23">
        <v>458</v>
      </c>
      <c r="H8" s="25">
        <f t="shared" si="1"/>
        <v>0.1614950634696756</v>
      </c>
      <c r="I8" s="23">
        <v>1468</v>
      </c>
      <c r="J8" s="25">
        <f>I8/D8</f>
        <v>0.5176304654442877</v>
      </c>
      <c r="K8" s="23">
        <v>341</v>
      </c>
      <c r="L8" s="23">
        <v>373</v>
      </c>
      <c r="M8" s="23">
        <v>150</v>
      </c>
      <c r="N8" s="23">
        <v>2</v>
      </c>
      <c r="O8" s="23">
        <v>0</v>
      </c>
      <c r="P8" s="23">
        <v>15</v>
      </c>
      <c r="Q8" s="23">
        <v>0</v>
      </c>
      <c r="R8" s="23">
        <v>1</v>
      </c>
      <c r="S8" s="23">
        <v>2</v>
      </c>
      <c r="T8" s="23">
        <v>6</v>
      </c>
      <c r="U8" s="23">
        <v>21</v>
      </c>
    </row>
    <row r="9" spans="1:21" s="4" customFormat="1" ht="24.75" customHeight="1">
      <c r="A9" s="58"/>
      <c r="B9" s="3" t="s">
        <v>9</v>
      </c>
      <c r="C9" s="23">
        <v>1721</v>
      </c>
      <c r="D9" s="23">
        <v>1962</v>
      </c>
      <c r="E9" s="24">
        <f t="shared" si="0"/>
        <v>1.1400348634514816</v>
      </c>
      <c r="F9" s="24">
        <f>D9/D7</f>
        <v>0.28680017541295133</v>
      </c>
      <c r="G9" s="23">
        <v>281</v>
      </c>
      <c r="H9" s="25">
        <f t="shared" si="1"/>
        <v>0.14322120285423037</v>
      </c>
      <c r="I9" s="23">
        <v>1069</v>
      </c>
      <c r="J9" s="25">
        <f t="shared" si="2"/>
        <v>0.5448521916411825</v>
      </c>
      <c r="K9" s="23">
        <v>205</v>
      </c>
      <c r="L9" s="23">
        <v>245</v>
      </c>
      <c r="M9" s="23">
        <v>97</v>
      </c>
      <c r="N9" s="23">
        <v>5</v>
      </c>
      <c r="O9" s="23">
        <v>0</v>
      </c>
      <c r="P9" s="23">
        <v>18</v>
      </c>
      <c r="Q9" s="23">
        <v>0</v>
      </c>
      <c r="R9" s="23">
        <v>2</v>
      </c>
      <c r="S9" s="23">
        <v>1</v>
      </c>
      <c r="T9" s="23">
        <v>4</v>
      </c>
      <c r="U9" s="23">
        <v>13</v>
      </c>
    </row>
    <row r="10" spans="1:21" s="4" customFormat="1" ht="24.75" customHeight="1">
      <c r="A10" s="58"/>
      <c r="B10" s="3" t="s">
        <v>8</v>
      </c>
      <c r="C10" s="23">
        <v>949</v>
      </c>
      <c r="D10" s="23">
        <v>1060</v>
      </c>
      <c r="E10" s="24">
        <f t="shared" si="0"/>
        <v>1.1169652265542676</v>
      </c>
      <c r="F10" s="24">
        <f>D10/D7</f>
        <v>0.15494810700190031</v>
      </c>
      <c r="G10" s="23">
        <v>162</v>
      </c>
      <c r="H10" s="25">
        <f t="shared" si="1"/>
        <v>0.15283018867924528</v>
      </c>
      <c r="I10" s="23">
        <v>635</v>
      </c>
      <c r="J10" s="25">
        <f t="shared" si="2"/>
        <v>0.5990566037735849</v>
      </c>
      <c r="K10" s="23">
        <v>177</v>
      </c>
      <c r="L10" s="23">
        <v>180</v>
      </c>
      <c r="M10" s="23">
        <v>62</v>
      </c>
      <c r="N10" s="23">
        <v>0</v>
      </c>
      <c r="O10" s="23">
        <v>0</v>
      </c>
      <c r="P10" s="23">
        <v>9</v>
      </c>
      <c r="Q10" s="23">
        <v>0</v>
      </c>
      <c r="R10" s="23">
        <v>1</v>
      </c>
      <c r="S10" s="23">
        <v>0</v>
      </c>
      <c r="T10" s="23">
        <v>1</v>
      </c>
      <c r="U10" s="23">
        <v>13</v>
      </c>
    </row>
    <row r="11" spans="1:21" s="4" customFormat="1" ht="24.75" customHeight="1">
      <c r="A11" s="58"/>
      <c r="B11" s="3" t="s">
        <v>5</v>
      </c>
      <c r="C11" s="23">
        <v>498</v>
      </c>
      <c r="D11" s="23">
        <v>569</v>
      </c>
      <c r="E11" s="24">
        <f t="shared" si="0"/>
        <v>1.142570281124498</v>
      </c>
      <c r="F11" s="24">
        <f>D11/D7</f>
        <v>0.0831749744189446</v>
      </c>
      <c r="G11" s="23">
        <v>107</v>
      </c>
      <c r="H11" s="25">
        <f t="shared" si="1"/>
        <v>0.18804920913884007</v>
      </c>
      <c r="I11" s="23">
        <v>275</v>
      </c>
      <c r="J11" s="25">
        <f t="shared" si="2"/>
        <v>0.4833040421792619</v>
      </c>
      <c r="K11" s="23">
        <v>69</v>
      </c>
      <c r="L11" s="23">
        <v>98</v>
      </c>
      <c r="M11" s="23">
        <v>28</v>
      </c>
      <c r="N11" s="23">
        <v>1</v>
      </c>
      <c r="O11" s="23">
        <v>0</v>
      </c>
      <c r="P11" s="23">
        <v>6</v>
      </c>
      <c r="Q11" s="23">
        <v>0</v>
      </c>
      <c r="R11" s="23">
        <v>0</v>
      </c>
      <c r="S11" s="23">
        <v>0</v>
      </c>
      <c r="T11" s="23">
        <v>0</v>
      </c>
      <c r="U11" s="23">
        <v>3</v>
      </c>
    </row>
    <row r="12" spans="1:21" s="4" customFormat="1" ht="24.75" customHeight="1">
      <c r="A12" s="58"/>
      <c r="B12" s="3" t="s">
        <v>6</v>
      </c>
      <c r="C12" s="23">
        <v>327</v>
      </c>
      <c r="D12" s="23">
        <v>414</v>
      </c>
      <c r="E12" s="24">
        <f t="shared" si="0"/>
        <v>1.2660550458715596</v>
      </c>
      <c r="F12" s="24">
        <f>D12/D7</f>
        <v>0.06051746820640257</v>
      </c>
      <c r="G12" s="23">
        <v>62</v>
      </c>
      <c r="H12" s="25">
        <f t="shared" si="1"/>
        <v>0.1497584541062802</v>
      </c>
      <c r="I12" s="23">
        <v>222</v>
      </c>
      <c r="J12" s="25">
        <f t="shared" si="2"/>
        <v>0.5362318840579711</v>
      </c>
      <c r="K12" s="23">
        <v>61</v>
      </c>
      <c r="L12" s="23">
        <v>71</v>
      </c>
      <c r="M12" s="23">
        <v>45</v>
      </c>
      <c r="N12" s="23">
        <v>3</v>
      </c>
      <c r="O12" s="23">
        <v>0</v>
      </c>
      <c r="P12" s="23">
        <v>5</v>
      </c>
      <c r="Q12" s="23">
        <v>0</v>
      </c>
      <c r="R12" s="23">
        <v>0</v>
      </c>
      <c r="S12" s="23">
        <v>0</v>
      </c>
      <c r="T12" s="23">
        <v>3</v>
      </c>
      <c r="U12" s="23">
        <v>7</v>
      </c>
    </row>
  </sheetData>
  <sheetProtection/>
  <mergeCells count="13">
    <mergeCell ref="A7:B7"/>
    <mergeCell ref="A8:A12"/>
    <mergeCell ref="E4:E5"/>
    <mergeCell ref="A4:B5"/>
    <mergeCell ref="A6:B6"/>
    <mergeCell ref="C4:D4"/>
    <mergeCell ref="A1:U1"/>
    <mergeCell ref="F4:F5"/>
    <mergeCell ref="K4:K5"/>
    <mergeCell ref="L4:M4"/>
    <mergeCell ref="N4:U4"/>
    <mergeCell ref="G4:H4"/>
    <mergeCell ref="I4:J4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N24"/>
  <sheetViews>
    <sheetView zoomScalePageLayoutView="0" workbookViewId="0" topLeftCell="A7">
      <selection activeCell="A25" sqref="A25"/>
    </sheetView>
  </sheetViews>
  <sheetFormatPr defaultColWidth="9.140625" defaultRowHeight="12.75"/>
  <cols>
    <col min="2" max="2" width="14.140625" style="0" customWidth="1"/>
  </cols>
  <sheetData>
    <row r="1" spans="3:14" ht="15.75">
      <c r="C1" s="52" t="s">
        <v>54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11"/>
    </row>
    <row r="2" spans="3:13" ht="12.75"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ht="12.75">
      <c r="L3" s="11" t="s">
        <v>55</v>
      </c>
    </row>
    <row r="5" spans="1:13" ht="14.25">
      <c r="A5" s="64" t="s">
        <v>4</v>
      </c>
      <c r="B5" s="64"/>
      <c r="C5" s="65" t="s">
        <v>35</v>
      </c>
      <c r="D5" s="67" t="s">
        <v>36</v>
      </c>
      <c r="E5" s="67"/>
      <c r="F5" s="67" t="s">
        <v>37</v>
      </c>
      <c r="G5" s="68"/>
      <c r="H5" s="68"/>
      <c r="I5" s="68"/>
      <c r="J5" s="68"/>
      <c r="K5" s="68"/>
      <c r="L5" s="68"/>
      <c r="M5" s="68"/>
    </row>
    <row r="6" spans="1:13" ht="117">
      <c r="A6" s="64"/>
      <c r="B6" s="64"/>
      <c r="C6" s="66"/>
      <c r="D6" s="42" t="s">
        <v>12</v>
      </c>
      <c r="E6" s="43" t="s">
        <v>13</v>
      </c>
      <c r="F6" s="43" t="s">
        <v>14</v>
      </c>
      <c r="G6" s="43" t="s">
        <v>15</v>
      </c>
      <c r="H6" s="43" t="s">
        <v>16</v>
      </c>
      <c r="I6" s="43" t="s">
        <v>49</v>
      </c>
      <c r="J6" s="43" t="s">
        <v>56</v>
      </c>
      <c r="K6" s="43" t="s">
        <v>20</v>
      </c>
      <c r="L6" s="43" t="s">
        <v>17</v>
      </c>
      <c r="M6" s="43" t="s">
        <v>18</v>
      </c>
    </row>
    <row r="7" spans="1:13" ht="12.75">
      <c r="A7" s="64"/>
      <c r="B7" s="64"/>
      <c r="C7" s="40">
        <v>1</v>
      </c>
      <c r="D7" s="44">
        <v>2</v>
      </c>
      <c r="E7" s="44">
        <v>3</v>
      </c>
      <c r="F7" s="44">
        <v>4</v>
      </c>
      <c r="G7" s="44">
        <v>5</v>
      </c>
      <c r="H7" s="44">
        <v>6</v>
      </c>
      <c r="I7" s="44">
        <v>7</v>
      </c>
      <c r="J7" s="44">
        <v>8</v>
      </c>
      <c r="K7" s="44">
        <v>9</v>
      </c>
      <c r="L7" s="44">
        <v>10</v>
      </c>
      <c r="M7" s="44">
        <v>11</v>
      </c>
    </row>
    <row r="8" spans="1:13" ht="15.75">
      <c r="A8" s="61" t="s">
        <v>21</v>
      </c>
      <c r="B8" s="61"/>
      <c r="C8" s="45">
        <v>5624</v>
      </c>
      <c r="D8" s="45">
        <v>5464</v>
      </c>
      <c r="E8" s="45">
        <v>2402</v>
      </c>
      <c r="F8" s="45">
        <v>25</v>
      </c>
      <c r="G8" s="45">
        <v>3</v>
      </c>
      <c r="H8" s="45">
        <v>499</v>
      </c>
      <c r="I8" s="45">
        <v>0</v>
      </c>
      <c r="J8" s="45">
        <v>82</v>
      </c>
      <c r="K8" s="45">
        <v>42</v>
      </c>
      <c r="L8" s="45">
        <v>35</v>
      </c>
      <c r="M8" s="45">
        <v>187</v>
      </c>
    </row>
    <row r="9" spans="1:13" ht="15.75">
      <c r="A9" s="62" t="s">
        <v>10</v>
      </c>
      <c r="B9" s="46" t="s">
        <v>7</v>
      </c>
      <c r="C9" s="47">
        <v>2333</v>
      </c>
      <c r="D9" s="47">
        <v>2248</v>
      </c>
      <c r="E9" s="47">
        <v>981</v>
      </c>
      <c r="F9" s="47">
        <v>7</v>
      </c>
      <c r="G9" s="47">
        <v>0</v>
      </c>
      <c r="H9" s="47">
        <v>192</v>
      </c>
      <c r="I9" s="47">
        <v>0</v>
      </c>
      <c r="J9" s="47">
        <v>17</v>
      </c>
      <c r="K9" s="47">
        <v>15</v>
      </c>
      <c r="L9" s="47">
        <v>16</v>
      </c>
      <c r="M9" s="47">
        <v>78</v>
      </c>
    </row>
    <row r="10" spans="1:13" ht="15.75">
      <c r="A10" s="62"/>
      <c r="B10" s="46" t="s">
        <v>9</v>
      </c>
      <c r="C10" s="47">
        <v>1437</v>
      </c>
      <c r="D10" s="47">
        <v>1370</v>
      </c>
      <c r="E10" s="47">
        <v>626</v>
      </c>
      <c r="F10" s="48">
        <v>9</v>
      </c>
      <c r="G10" s="47">
        <v>0</v>
      </c>
      <c r="H10" s="47">
        <v>131</v>
      </c>
      <c r="I10" s="47">
        <v>0</v>
      </c>
      <c r="J10" s="47">
        <v>36</v>
      </c>
      <c r="K10" s="47">
        <v>14</v>
      </c>
      <c r="L10" s="47">
        <v>7</v>
      </c>
      <c r="M10" s="47">
        <v>40</v>
      </c>
    </row>
    <row r="11" spans="1:13" ht="15.75">
      <c r="A11" s="62"/>
      <c r="B11" s="46" t="s">
        <v>8</v>
      </c>
      <c r="C11" s="47">
        <v>1008</v>
      </c>
      <c r="D11" s="47">
        <v>989</v>
      </c>
      <c r="E11" s="47">
        <v>398</v>
      </c>
      <c r="F11" s="47">
        <v>3</v>
      </c>
      <c r="G11" s="47">
        <v>0</v>
      </c>
      <c r="H11" s="47">
        <v>99</v>
      </c>
      <c r="I11" s="47">
        <v>0</v>
      </c>
      <c r="J11" s="47">
        <v>5</v>
      </c>
      <c r="K11" s="47">
        <v>6</v>
      </c>
      <c r="L11" s="47">
        <v>8</v>
      </c>
      <c r="M11" s="47">
        <v>36</v>
      </c>
    </row>
    <row r="12" spans="1:13" ht="15.75">
      <c r="A12" s="62"/>
      <c r="B12" s="46" t="s">
        <v>5</v>
      </c>
      <c r="C12" s="47">
        <v>491</v>
      </c>
      <c r="D12" s="47">
        <v>505</v>
      </c>
      <c r="E12" s="47">
        <v>207</v>
      </c>
      <c r="F12" s="47">
        <v>3</v>
      </c>
      <c r="G12" s="47">
        <v>0</v>
      </c>
      <c r="H12" s="47">
        <v>41</v>
      </c>
      <c r="I12" s="47">
        <v>0</v>
      </c>
      <c r="J12" s="47">
        <v>12</v>
      </c>
      <c r="K12" s="47">
        <v>5</v>
      </c>
      <c r="L12" s="47">
        <v>1</v>
      </c>
      <c r="M12" s="47">
        <v>22</v>
      </c>
    </row>
    <row r="13" spans="1:13" ht="15.75">
      <c r="A13" s="62"/>
      <c r="B13" s="46" t="s">
        <v>6</v>
      </c>
      <c r="C13" s="47">
        <v>355</v>
      </c>
      <c r="D13" s="47">
        <v>352</v>
      </c>
      <c r="E13" s="47">
        <v>190</v>
      </c>
      <c r="F13" s="47">
        <v>3</v>
      </c>
      <c r="G13" s="47">
        <v>3</v>
      </c>
      <c r="H13" s="47">
        <v>36</v>
      </c>
      <c r="I13" s="47">
        <v>0</v>
      </c>
      <c r="J13" s="47">
        <v>12</v>
      </c>
      <c r="K13" s="47">
        <v>2</v>
      </c>
      <c r="L13" s="47">
        <v>3</v>
      </c>
      <c r="M13" s="47">
        <v>11</v>
      </c>
    </row>
    <row r="17" spans="3:5" ht="15.75">
      <c r="C17" s="51"/>
      <c r="D17" s="49"/>
      <c r="E17" s="49"/>
    </row>
    <row r="18" spans="3:5" ht="15.75">
      <c r="C18" s="51"/>
      <c r="D18" s="49"/>
      <c r="E18" s="49"/>
    </row>
    <row r="19" spans="3:5" ht="15">
      <c r="C19" s="50"/>
      <c r="D19" s="49"/>
      <c r="E19" s="49"/>
    </row>
    <row r="20" spans="3:5" ht="15">
      <c r="C20" s="50"/>
      <c r="D20" s="49"/>
      <c r="E20" s="49"/>
    </row>
    <row r="21" spans="3:5" ht="15">
      <c r="C21" s="50"/>
      <c r="D21" s="49"/>
      <c r="E21" s="49"/>
    </row>
    <row r="22" spans="3:5" ht="15">
      <c r="C22" s="50"/>
      <c r="D22" s="49"/>
      <c r="E22" s="49"/>
    </row>
    <row r="23" spans="3:5" ht="15">
      <c r="C23" s="50"/>
      <c r="D23" s="49"/>
      <c r="E23" s="49"/>
    </row>
    <row r="24" spans="3:5" ht="12.75">
      <c r="C24" s="49"/>
      <c r="D24" s="49"/>
      <c r="E24" s="49"/>
    </row>
  </sheetData>
  <sheetProtection/>
  <mergeCells count="8">
    <mergeCell ref="A8:B8"/>
    <mergeCell ref="A9:A13"/>
    <mergeCell ref="C1:M1"/>
    <mergeCell ref="C2:M2"/>
    <mergeCell ref="A5:B7"/>
    <mergeCell ref="C5:C6"/>
    <mergeCell ref="D5:E5"/>
    <mergeCell ref="F5:M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I8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21.00390625" style="0" customWidth="1"/>
    <col min="2" max="2" width="19.140625" style="0" customWidth="1"/>
    <col min="3" max="3" width="14.57421875" style="0" customWidth="1"/>
    <col min="5" max="5" width="28.421875" style="0" customWidth="1"/>
    <col min="6" max="6" width="13.28125" style="0" customWidth="1"/>
    <col min="7" max="7" width="34.8515625" style="0" customWidth="1"/>
  </cols>
  <sheetData>
    <row r="1" spans="2:7" s="4" customFormat="1" ht="15.75">
      <c r="B1" s="52" t="s">
        <v>61</v>
      </c>
      <c r="C1" s="52"/>
      <c r="D1" s="52"/>
      <c r="E1" s="52"/>
      <c r="F1" s="52"/>
      <c r="G1" s="52"/>
    </row>
    <row r="2" spans="1:7" s="4" customFormat="1" ht="15">
      <c r="A2" s="19"/>
      <c r="B2" s="19"/>
      <c r="C2" s="19"/>
      <c r="D2" s="19"/>
      <c r="E2" s="19"/>
      <c r="F2" s="19"/>
      <c r="G2" s="20" t="s">
        <v>38</v>
      </c>
    </row>
    <row r="3" s="4" customFormat="1" ht="15"/>
    <row r="4" spans="1:7" s="4" customFormat="1" ht="15">
      <c r="A4" s="69"/>
      <c r="B4" s="75" t="s">
        <v>40</v>
      </c>
      <c r="C4" s="76"/>
      <c r="D4" s="73" t="s">
        <v>51</v>
      </c>
      <c r="E4" s="72"/>
      <c r="F4" s="74"/>
      <c r="G4" s="74"/>
    </row>
    <row r="5" spans="1:9" s="4" customFormat="1" ht="33" customHeight="1">
      <c r="A5" s="69"/>
      <c r="B5" s="76"/>
      <c r="C5" s="76"/>
      <c r="D5" s="70" t="s">
        <v>41</v>
      </c>
      <c r="E5" s="71"/>
      <c r="F5" s="72" t="s">
        <v>42</v>
      </c>
      <c r="G5" s="72"/>
      <c r="H5" s="18"/>
      <c r="I5" s="18"/>
    </row>
    <row r="6" spans="1:9" s="4" customFormat="1" ht="47.25" customHeight="1">
      <c r="A6" s="69"/>
      <c r="B6" s="17" t="s">
        <v>41</v>
      </c>
      <c r="C6" s="17" t="s">
        <v>42</v>
      </c>
      <c r="D6" s="17" t="s">
        <v>12</v>
      </c>
      <c r="E6" s="17" t="s">
        <v>39</v>
      </c>
      <c r="F6" s="17" t="s">
        <v>12</v>
      </c>
      <c r="G6" s="17" t="s">
        <v>39</v>
      </c>
      <c r="H6" s="18"/>
      <c r="I6" s="18"/>
    </row>
    <row r="7" spans="1:7" ht="12.75">
      <c r="A7" s="69"/>
      <c r="B7" s="13">
        <v>1</v>
      </c>
      <c r="C7" s="13">
        <v>2</v>
      </c>
      <c r="D7" s="13">
        <v>3</v>
      </c>
      <c r="E7" s="13">
        <v>4</v>
      </c>
      <c r="F7" s="13">
        <v>5</v>
      </c>
      <c r="G7" s="13">
        <v>6</v>
      </c>
    </row>
    <row r="8" spans="1:7" s="4" customFormat="1" ht="15">
      <c r="A8" s="29" t="s">
        <v>21</v>
      </c>
      <c r="B8" s="30">
        <v>31</v>
      </c>
      <c r="C8" s="30">
        <v>270</v>
      </c>
      <c r="D8" s="30">
        <v>307</v>
      </c>
      <c r="E8" s="30">
        <v>111</v>
      </c>
      <c r="F8" s="30">
        <v>1594</v>
      </c>
      <c r="G8" s="30">
        <v>340</v>
      </c>
    </row>
  </sheetData>
  <sheetProtection/>
  <mergeCells count="6">
    <mergeCell ref="A4:A7"/>
    <mergeCell ref="B1:G1"/>
    <mergeCell ref="D5:E5"/>
    <mergeCell ref="F5:G5"/>
    <mergeCell ref="D4:G4"/>
    <mergeCell ref="B4:C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R13"/>
  <sheetViews>
    <sheetView zoomScalePageLayoutView="0" workbookViewId="0" topLeftCell="C1">
      <selection activeCell="K20" sqref="K20"/>
    </sheetView>
  </sheetViews>
  <sheetFormatPr defaultColWidth="9.140625" defaultRowHeight="12.75"/>
  <cols>
    <col min="1" max="1" width="3.57421875" style="0" customWidth="1"/>
    <col min="2" max="2" width="20.00390625" style="0" customWidth="1"/>
    <col min="3" max="3" width="13.00390625" style="0" customWidth="1"/>
    <col min="4" max="4" width="7.8515625" style="0" customWidth="1"/>
    <col min="5" max="6" width="8.28125" style="0" customWidth="1"/>
    <col min="7" max="7" width="7.140625" style="0" customWidth="1"/>
    <col min="8" max="8" width="6.7109375" style="0" customWidth="1"/>
    <col min="10" max="10" width="7.28125" style="0" customWidth="1"/>
    <col min="11" max="11" width="9.00390625" style="0" customWidth="1"/>
    <col min="13" max="13" width="6.57421875" style="0" customWidth="1"/>
    <col min="18" max="18" width="8.7109375" style="0" customWidth="1"/>
  </cols>
  <sheetData>
    <row r="1" spans="1:17" s="4" customFormat="1" ht="15.75">
      <c r="A1" s="52" t="s">
        <v>60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5:16" s="4" customFormat="1" ht="15">
      <c r="O2" s="15" t="s">
        <v>48</v>
      </c>
      <c r="P2" s="15"/>
    </row>
    <row r="3" s="4" customFormat="1" ht="15"/>
    <row r="4" spans="1:18" s="4" customFormat="1" ht="15">
      <c r="A4" s="80" t="s">
        <v>4</v>
      </c>
      <c r="B4" s="81"/>
      <c r="C4" s="78" t="s">
        <v>23</v>
      </c>
      <c r="D4" s="86" t="s">
        <v>22</v>
      </c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8"/>
    </row>
    <row r="5" spans="1:18" s="4" customFormat="1" ht="15">
      <c r="A5" s="80"/>
      <c r="B5" s="81"/>
      <c r="C5" s="78"/>
      <c r="D5" s="79" t="s">
        <v>24</v>
      </c>
      <c r="E5" s="77" t="s">
        <v>25</v>
      </c>
      <c r="F5" s="77" t="s">
        <v>26</v>
      </c>
      <c r="G5" s="77" t="s">
        <v>31</v>
      </c>
      <c r="H5" s="89" t="s">
        <v>32</v>
      </c>
      <c r="I5" s="90"/>
      <c r="J5" s="90"/>
      <c r="K5" s="90"/>
      <c r="L5" s="90"/>
      <c r="M5" s="90"/>
      <c r="N5" s="90"/>
      <c r="O5" s="90"/>
      <c r="P5" s="90"/>
      <c r="Q5" s="90"/>
      <c r="R5" s="88"/>
    </row>
    <row r="6" spans="1:18" s="4" customFormat="1" ht="123.75" customHeight="1">
      <c r="A6" s="82"/>
      <c r="B6" s="82"/>
      <c r="C6" s="78"/>
      <c r="D6" s="79"/>
      <c r="E6" s="77"/>
      <c r="F6" s="77"/>
      <c r="G6" s="77"/>
      <c r="H6" s="33" t="s">
        <v>27</v>
      </c>
      <c r="I6" s="33" t="s">
        <v>50</v>
      </c>
      <c r="J6" s="33" t="s">
        <v>43</v>
      </c>
      <c r="K6" s="33" t="s">
        <v>28</v>
      </c>
      <c r="L6" s="33" t="s">
        <v>29</v>
      </c>
      <c r="M6" s="33" t="s">
        <v>44</v>
      </c>
      <c r="N6" s="33" t="s">
        <v>45</v>
      </c>
      <c r="O6" s="33" t="s">
        <v>46</v>
      </c>
      <c r="P6" s="33" t="s">
        <v>47</v>
      </c>
      <c r="Q6" s="33" t="s">
        <v>30</v>
      </c>
      <c r="R6" s="34" t="s">
        <v>52</v>
      </c>
    </row>
    <row r="7" spans="1:18" s="14" customFormat="1" ht="15" customHeight="1">
      <c r="A7" s="83">
        <v>1</v>
      </c>
      <c r="B7" s="84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8</v>
      </c>
      <c r="K7" s="13">
        <v>10</v>
      </c>
      <c r="L7" s="13">
        <v>11</v>
      </c>
      <c r="M7" s="13">
        <v>12</v>
      </c>
      <c r="N7" s="13">
        <v>13</v>
      </c>
      <c r="O7" s="21">
        <v>14</v>
      </c>
      <c r="P7" s="21">
        <v>15</v>
      </c>
      <c r="Q7" s="13">
        <v>16</v>
      </c>
      <c r="R7" s="38">
        <v>17</v>
      </c>
    </row>
    <row r="8" spans="1:18" s="12" customFormat="1" ht="23.25" customHeight="1">
      <c r="A8" s="85" t="s">
        <v>21</v>
      </c>
      <c r="B8" s="85"/>
      <c r="C8" s="35">
        <v>6841</v>
      </c>
      <c r="D8" s="35">
        <v>5799</v>
      </c>
      <c r="E8" s="35">
        <v>500</v>
      </c>
      <c r="F8" s="35">
        <v>1042</v>
      </c>
      <c r="G8" s="35">
        <v>2363</v>
      </c>
      <c r="H8" s="35">
        <v>1252</v>
      </c>
      <c r="I8" s="35">
        <v>3048</v>
      </c>
      <c r="J8" s="35">
        <v>589</v>
      </c>
      <c r="K8" s="35">
        <v>1472</v>
      </c>
      <c r="L8" s="35">
        <v>1605</v>
      </c>
      <c r="M8" s="36">
        <v>1479</v>
      </c>
      <c r="N8" s="36">
        <v>3371</v>
      </c>
      <c r="O8" s="36">
        <v>538</v>
      </c>
      <c r="P8" s="36">
        <v>200</v>
      </c>
      <c r="Q8" s="36">
        <v>319</v>
      </c>
      <c r="R8" s="37">
        <v>27</v>
      </c>
    </row>
    <row r="9" spans="1:18" s="4" customFormat="1" ht="24.75" customHeight="1">
      <c r="A9" s="58" t="s">
        <v>10</v>
      </c>
      <c r="B9" s="3" t="s">
        <v>7</v>
      </c>
      <c r="C9" s="22">
        <v>2836</v>
      </c>
      <c r="D9" s="22">
        <v>2449</v>
      </c>
      <c r="E9" s="22">
        <v>233</v>
      </c>
      <c r="F9" s="22">
        <v>387</v>
      </c>
      <c r="G9" s="22">
        <v>595</v>
      </c>
      <c r="H9" s="22">
        <v>454</v>
      </c>
      <c r="I9" s="22">
        <v>1265</v>
      </c>
      <c r="J9" s="22">
        <v>250</v>
      </c>
      <c r="K9" s="22">
        <v>710</v>
      </c>
      <c r="L9" s="22">
        <v>628</v>
      </c>
      <c r="M9" s="22">
        <v>554</v>
      </c>
      <c r="N9" s="22">
        <v>1396</v>
      </c>
      <c r="O9" s="22">
        <v>267</v>
      </c>
      <c r="P9" s="22">
        <v>86</v>
      </c>
      <c r="Q9" s="22">
        <v>139</v>
      </c>
      <c r="R9" s="3">
        <v>22</v>
      </c>
    </row>
    <row r="10" spans="1:18" s="4" customFormat="1" ht="24.75" customHeight="1">
      <c r="A10" s="58"/>
      <c r="B10" s="3" t="s">
        <v>9</v>
      </c>
      <c r="C10" s="22">
        <v>1962</v>
      </c>
      <c r="D10" s="22">
        <v>1683</v>
      </c>
      <c r="E10" s="22">
        <v>136</v>
      </c>
      <c r="F10" s="22">
        <v>279</v>
      </c>
      <c r="G10" s="22">
        <v>714</v>
      </c>
      <c r="H10" s="22">
        <v>328</v>
      </c>
      <c r="I10" s="22">
        <v>956</v>
      </c>
      <c r="J10" s="22">
        <v>173</v>
      </c>
      <c r="K10" s="22">
        <v>423</v>
      </c>
      <c r="L10" s="22">
        <v>440</v>
      </c>
      <c r="M10" s="22">
        <v>407</v>
      </c>
      <c r="N10" s="22">
        <v>1010</v>
      </c>
      <c r="O10" s="22">
        <v>164</v>
      </c>
      <c r="P10" s="22">
        <v>65</v>
      </c>
      <c r="Q10" s="22">
        <v>92</v>
      </c>
      <c r="R10" s="3">
        <v>3</v>
      </c>
    </row>
    <row r="11" spans="1:18" s="4" customFormat="1" ht="24.75" customHeight="1">
      <c r="A11" s="58"/>
      <c r="B11" s="3" t="s">
        <v>8</v>
      </c>
      <c r="C11" s="22">
        <v>1060</v>
      </c>
      <c r="D11" s="22">
        <v>853</v>
      </c>
      <c r="E11" s="22">
        <v>50</v>
      </c>
      <c r="F11" s="22">
        <v>207</v>
      </c>
      <c r="G11" s="22">
        <v>227</v>
      </c>
      <c r="H11" s="22">
        <v>256</v>
      </c>
      <c r="I11" s="22">
        <v>425</v>
      </c>
      <c r="J11" s="22">
        <v>88</v>
      </c>
      <c r="K11" s="22">
        <v>143</v>
      </c>
      <c r="L11" s="22">
        <v>278</v>
      </c>
      <c r="M11" s="22">
        <v>287</v>
      </c>
      <c r="N11" s="22">
        <v>511</v>
      </c>
      <c r="O11" s="22">
        <v>62</v>
      </c>
      <c r="P11" s="22">
        <v>33</v>
      </c>
      <c r="Q11" s="22">
        <v>47</v>
      </c>
      <c r="R11" s="3">
        <v>1</v>
      </c>
    </row>
    <row r="12" spans="1:18" s="4" customFormat="1" ht="24.75" customHeight="1">
      <c r="A12" s="58"/>
      <c r="B12" s="3" t="s">
        <v>5</v>
      </c>
      <c r="C12" s="22">
        <v>569</v>
      </c>
      <c r="D12" s="22">
        <v>489</v>
      </c>
      <c r="E12" s="22">
        <v>50</v>
      </c>
      <c r="F12" s="22">
        <v>80</v>
      </c>
      <c r="G12" s="22">
        <v>413</v>
      </c>
      <c r="H12" s="22">
        <v>112</v>
      </c>
      <c r="I12" s="22">
        <v>230</v>
      </c>
      <c r="J12" s="22">
        <v>47</v>
      </c>
      <c r="K12" s="22">
        <v>113</v>
      </c>
      <c r="L12" s="22">
        <v>157</v>
      </c>
      <c r="M12" s="22">
        <v>108</v>
      </c>
      <c r="N12" s="22">
        <v>285</v>
      </c>
      <c r="O12" s="22">
        <v>32</v>
      </c>
      <c r="P12" s="22">
        <v>8</v>
      </c>
      <c r="Q12" s="22">
        <v>23</v>
      </c>
      <c r="R12" s="3">
        <v>1</v>
      </c>
    </row>
    <row r="13" spans="1:18" s="4" customFormat="1" ht="24.75" customHeight="1">
      <c r="A13" s="58"/>
      <c r="B13" s="3" t="s">
        <v>6</v>
      </c>
      <c r="C13" s="22">
        <v>414</v>
      </c>
      <c r="D13" s="22">
        <v>325</v>
      </c>
      <c r="E13" s="22">
        <v>31</v>
      </c>
      <c r="F13" s="22">
        <v>89</v>
      </c>
      <c r="G13" s="22">
        <v>414</v>
      </c>
      <c r="H13" s="22">
        <v>102</v>
      </c>
      <c r="I13" s="22">
        <v>172</v>
      </c>
      <c r="J13" s="22">
        <v>31</v>
      </c>
      <c r="K13" s="22">
        <v>83</v>
      </c>
      <c r="L13" s="22">
        <v>102</v>
      </c>
      <c r="M13" s="22">
        <v>123</v>
      </c>
      <c r="N13" s="22">
        <v>169</v>
      </c>
      <c r="O13" s="22">
        <v>13</v>
      </c>
      <c r="P13" s="22">
        <v>8</v>
      </c>
      <c r="Q13" s="22">
        <v>18</v>
      </c>
      <c r="R13" s="3">
        <v>0</v>
      </c>
    </row>
  </sheetData>
  <sheetProtection/>
  <mergeCells count="12">
    <mergeCell ref="D4:R4"/>
    <mergeCell ref="H5:R5"/>
    <mergeCell ref="A1:Q1"/>
    <mergeCell ref="G5:G6"/>
    <mergeCell ref="F5:F6"/>
    <mergeCell ref="A9:A13"/>
    <mergeCell ref="C4:C6"/>
    <mergeCell ref="D5:D6"/>
    <mergeCell ref="E5:E6"/>
    <mergeCell ref="A4:B6"/>
    <mergeCell ref="A7:B7"/>
    <mergeCell ref="A8:B8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Katarzyna Bocheniak</cp:lastModifiedBy>
  <cp:lastPrinted>2013-08-08T11:36:57Z</cp:lastPrinted>
  <dcterms:created xsi:type="dcterms:W3CDTF">2005-05-31T12:02:57Z</dcterms:created>
  <dcterms:modified xsi:type="dcterms:W3CDTF">2018-03-02T13:43:20Z</dcterms:modified>
  <cp:category/>
  <cp:version/>
  <cp:contentType/>
  <cp:contentStatus/>
</cp:coreProperties>
</file>