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45" activeTab="2"/>
  </bookViews>
  <sheets>
    <sheet name="stan bezrobotnych-VI" sheetId="1" r:id="rId1"/>
    <sheet name="miejsca pracy i aktywizacji zaw" sheetId="2" r:id="rId2"/>
    <sheet name="kategorie bezrobotnych - VI" sheetId="3" r:id="rId3"/>
    <sheet name="Arkusz1" sheetId="4" state="hidden" r:id="rId4"/>
    <sheet name="bilans bezrobocia I-VI" sheetId="5" r:id="rId5"/>
  </sheets>
  <definedNames/>
  <calcPr fullCalcOnLoad="1"/>
</workbook>
</file>

<file path=xl/sharedStrings.xml><?xml version="1.0" encoding="utf-8"?>
<sst xmlns="http://schemas.openxmlformats.org/spreadsheetml/2006/main" count="125" uniqueCount="80">
  <si>
    <t>bezrobotni z prawem do zasiłku</t>
  </si>
  <si>
    <t>osoby</t>
  </si>
  <si>
    <t>% bezrobotnych ogółem</t>
  </si>
  <si>
    <t>kobiety</t>
  </si>
  <si>
    <t>wyszczególnienie</t>
  </si>
  <si>
    <t>Alwernia</t>
  </si>
  <si>
    <t>Babice</t>
  </si>
  <si>
    <t>Chrzanów</t>
  </si>
  <si>
    <t>Libiąż</t>
  </si>
  <si>
    <t>Trzebinia</t>
  </si>
  <si>
    <t>gmina</t>
  </si>
  <si>
    <t>liczba bezrobotnych ogółem</t>
  </si>
  <si>
    <t>ogółem</t>
  </si>
  <si>
    <t>podjęcia pracy ogółem</t>
  </si>
  <si>
    <t>prace interwencyjne</t>
  </si>
  <si>
    <t>roboty publiczne</t>
  </si>
  <si>
    <t xml:space="preserve">struktura bezrobocia według gmin </t>
  </si>
  <si>
    <t>powiat chrzanowski</t>
  </si>
  <si>
    <t>z bezrobotnych ogółem</t>
  </si>
  <si>
    <t>bezrobotni ogółem</t>
  </si>
  <si>
    <t>poprzednio pracujący</t>
  </si>
  <si>
    <t>zwolnieni z przyczyn zakładu pracy</t>
  </si>
  <si>
    <t>dotychczas niepracujący</t>
  </si>
  <si>
    <t>bez kwalifikacji zawodowych</t>
  </si>
  <si>
    <t>niepełnosprawni</t>
  </si>
  <si>
    <t>zamieszkali na wsi</t>
  </si>
  <si>
    <t>osoby w szczególnej sytuacji na rynku pracy</t>
  </si>
  <si>
    <t>TABELA 1</t>
  </si>
  <si>
    <t>napływ bezrobotnych</t>
  </si>
  <si>
    <t>odpływ bezrobotnych</t>
  </si>
  <si>
    <t>TABELA 3</t>
  </si>
  <si>
    <t>wizyty u pracodawców</t>
  </si>
  <si>
    <t>w miesiącu sprawozdawczym</t>
  </si>
  <si>
    <t>narastająco od początku roku</t>
  </si>
  <si>
    <t>bez doświadczenia zawodowego</t>
  </si>
  <si>
    <t>długotrwale bezrobotni</t>
  </si>
  <si>
    <t>Wolne miejsca pracy i miejsca aktywizacji zawodowej zgłoszone w miesiącu sprawozdawczym</t>
  </si>
  <si>
    <t xml:space="preserve">podjęcia działalności gospodarczej </t>
  </si>
  <si>
    <t>- w tym w ramach bonu na zasiedlenie</t>
  </si>
  <si>
    <t>podjęcia pracy w ramach refundacji kosztów zatrudnienia bezrobotnego</t>
  </si>
  <si>
    <t>podjęcia pracy poza miejscem zamieszkania w ramach bonu na zasiedlenie</t>
  </si>
  <si>
    <t>podjęcia pracy w ramach bonu zatrudnieniowego</t>
  </si>
  <si>
    <t>podjęcia pracy w ramach świadczenia aktywizacyjnego</t>
  </si>
  <si>
    <t>podjęcia pracy w ramach grantu na telepracę</t>
  </si>
  <si>
    <t>podjecia pracy w ramach refundacji składek na ubezpieczenie społeczne</t>
  </si>
  <si>
    <t xml:space="preserve">podjęcia pracy w ramach dofinansowania wynagrodzenia za zatrudnienie skierowanego bezrobotnego powyżej 50 roku życia </t>
  </si>
  <si>
    <t>- w tym ramach bonu szkoleniowego</t>
  </si>
  <si>
    <t>- w tym ramach bonu stażowego</t>
  </si>
  <si>
    <t>rozpoczęcia szkolenia</t>
  </si>
  <si>
    <t>rozpoczęcia stażu</t>
  </si>
  <si>
    <t>rozpoczęcia przygotowania zawodowego dorołych</t>
  </si>
  <si>
    <t>Formy przeciwdziałania bezrobociu</t>
  </si>
  <si>
    <t>- w tym ramach PAI</t>
  </si>
  <si>
    <t>kobiety, które nie podjęły zatrudnienia po urodzeniu dziecka</t>
  </si>
  <si>
    <t>do 30 roku życia</t>
  </si>
  <si>
    <t>w tym do 25 roku życia</t>
  </si>
  <si>
    <t>powyzej 50 roku zycia</t>
  </si>
  <si>
    <t>koszystające ze świadczen pomocy społecznej</t>
  </si>
  <si>
    <t>posiadajace co najmniej jedno dziecko do 6 roku życia</t>
  </si>
  <si>
    <t>posiadajace co najmniej jedno dziecko niepełnosprawne do 18 roku życia</t>
  </si>
  <si>
    <t>rozpoczecie prac społecznie użytecznych</t>
  </si>
  <si>
    <t>w tym posiadający gospodarstwo rolne</t>
  </si>
  <si>
    <t>osoby w okresie do 12 miesięcy od dnia ukończenia nauki</t>
  </si>
  <si>
    <t>cudzoziemcy</t>
  </si>
  <si>
    <t>TABELA 4</t>
  </si>
  <si>
    <t>kontrakt socjalny</t>
  </si>
  <si>
    <t xml:space="preserve"> </t>
  </si>
  <si>
    <t>pozyskane oferty</t>
  </si>
  <si>
    <t>BILANS BEZROBOTNYCH (narastająco do początku roku)</t>
  </si>
  <si>
    <t>Wyszczególnienie</t>
  </si>
  <si>
    <t>w tym podjęcia pracy ogółem</t>
  </si>
  <si>
    <t>w tym w ramach PAI</t>
  </si>
  <si>
    <t>Kontrakt socjlany</t>
  </si>
  <si>
    <t>indywidualny program zatrudnienia socjalnego</t>
  </si>
  <si>
    <r>
      <t xml:space="preserve">dynamika  </t>
    </r>
    <r>
      <rPr>
        <i/>
        <sz val="7"/>
        <rFont val="Century Gothic"/>
        <family val="2"/>
      </rPr>
      <t>(3:2)</t>
    </r>
  </si>
  <si>
    <t>STAN I BILANS BEZROBOCIA WEDŁUG GMIN W CZERWCU 2022</t>
  </si>
  <si>
    <t>CZERWIEC 2021</t>
  </si>
  <si>
    <t>CZERWIEC  2022</t>
  </si>
  <si>
    <t>WYBRANE KATEGORIE BEZROBOTNYCH WEDŁUG GMIN W CZERWCU 2022</t>
  </si>
  <si>
    <t>WOLNE MIEJSCA PRACY I MIEJSCA AKTYWIZACJI ZAWODOWEJ ZGŁOSZONE W CZERWCU 2022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</si>
</sst>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76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i/>
      <sz val="10"/>
      <name val="Century Gothic"/>
      <family val="2"/>
    </font>
    <font>
      <i/>
      <sz val="8"/>
      <name val="Century Gothic"/>
      <family val="2"/>
    </font>
    <font>
      <sz val="8"/>
      <name val="Century Gothic"/>
      <family val="2"/>
    </font>
    <font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6"/>
      <name val="Century Gothic"/>
      <family val="2"/>
    </font>
    <font>
      <sz val="16"/>
      <name val="Century Gothic"/>
      <family val="2"/>
    </font>
    <font>
      <sz val="16"/>
      <name val="Arial"/>
      <family val="2"/>
    </font>
    <font>
      <b/>
      <sz val="11"/>
      <name val="Century Gothic"/>
      <family val="2"/>
    </font>
    <font>
      <sz val="11"/>
      <name val="Century Gothic"/>
      <family val="2"/>
    </font>
    <font>
      <b/>
      <sz val="11"/>
      <name val="Arial"/>
      <family val="2"/>
    </font>
    <font>
      <b/>
      <sz val="10"/>
      <name val="Arial"/>
      <family val="2"/>
    </font>
    <font>
      <sz val="7"/>
      <name val="Century Gothic"/>
      <family val="2"/>
    </font>
    <font>
      <b/>
      <sz val="7"/>
      <name val="Century Gothic"/>
      <family val="2"/>
    </font>
    <font>
      <i/>
      <sz val="7"/>
      <name val="Century Gothic"/>
      <family val="2"/>
    </font>
    <font>
      <sz val="7"/>
      <name val="Arial"/>
      <family val="2"/>
    </font>
    <font>
      <b/>
      <i/>
      <sz val="9"/>
      <name val="Century Gothic"/>
      <family val="2"/>
    </font>
    <font>
      <b/>
      <i/>
      <sz val="8"/>
      <name val="Century Gothic"/>
      <family val="2"/>
    </font>
    <font>
      <b/>
      <sz val="8"/>
      <name val="Arial"/>
      <family val="2"/>
    </font>
    <font>
      <b/>
      <sz val="8"/>
      <name val="Century Gothic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25"/>
      <name val="Czcionka tekstu podstawowego"/>
      <family val="2"/>
    </font>
    <font>
      <b/>
      <sz val="13"/>
      <color indexed="25"/>
      <name val="Czcionka tekstu podstawowego"/>
      <family val="2"/>
    </font>
    <font>
      <b/>
      <sz val="11"/>
      <color indexed="25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25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b/>
      <i/>
      <sz val="10"/>
      <color indexed="25"/>
      <name val="Century Gothic"/>
      <family val="2"/>
    </font>
    <font>
      <sz val="9"/>
      <color indexed="25"/>
      <name val="Century Gothic"/>
      <family val="2"/>
    </font>
    <font>
      <sz val="10"/>
      <color indexed="56"/>
      <name val="Arial"/>
      <family val="2"/>
    </font>
    <font>
      <b/>
      <i/>
      <sz val="16"/>
      <color indexed="25"/>
      <name val="Century Gothic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  <font>
      <b/>
      <i/>
      <sz val="10"/>
      <color theme="2" tint="-0.4999699890613556"/>
      <name val="Century Gothic"/>
      <family val="2"/>
    </font>
    <font>
      <sz val="9"/>
      <color theme="2" tint="-0.4999699890613556"/>
      <name val="Century Gothic"/>
      <family val="2"/>
    </font>
    <font>
      <sz val="10"/>
      <color rgb="FF002060"/>
      <name val="Arial"/>
      <family val="2"/>
    </font>
    <font>
      <b/>
      <i/>
      <sz val="16"/>
      <color theme="2" tint="-0.4999699890613556"/>
      <name val="Century Gothic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9" fillId="0" borderId="3" applyNumberFormat="0" applyFill="0" applyAlignment="0" applyProtection="0"/>
    <xf numFmtId="0" fontId="60" fillId="29" borderId="4" applyNumberFormat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center" wrapText="1"/>
    </xf>
    <xf numFmtId="49" fontId="5" fillId="0" borderId="0" xfId="0" applyNumberFormat="1" applyFont="1" applyFill="1" applyAlignment="1">
      <alignment wrapText="1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0" fillId="0" borderId="10" xfId="0" applyFont="1" applyBorder="1" applyAlignment="1">
      <alignment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10" xfId="0" applyFont="1" applyBorder="1" applyAlignment="1">
      <alignment horizont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14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/>
    </xf>
    <xf numFmtId="0" fontId="19" fillId="0" borderId="0" xfId="0" applyFont="1" applyAlignment="1">
      <alignment/>
    </xf>
    <xf numFmtId="0" fontId="12" fillId="0" borderId="11" xfId="0" applyFont="1" applyBorder="1" applyAlignment="1">
      <alignment horizontal="center" wrapText="1"/>
    </xf>
    <xf numFmtId="0" fontId="71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8" fillId="33" borderId="10" xfId="0" applyFont="1" applyFill="1" applyBorder="1" applyAlignment="1">
      <alignment horizontal="center" vertical="center" wrapText="1"/>
    </xf>
    <xf numFmtId="0" fontId="20" fillId="13" borderId="10" xfId="0" applyFont="1" applyFill="1" applyBorder="1" applyAlignment="1">
      <alignment horizontal="center"/>
    </xf>
    <xf numFmtId="9" fontId="20" fillId="13" borderId="10" xfId="0" applyNumberFormat="1" applyFont="1" applyFill="1" applyBorder="1" applyAlignment="1">
      <alignment horizontal="center" wrapText="1"/>
    </xf>
    <xf numFmtId="0" fontId="20" fillId="13" borderId="10" xfId="0" applyFont="1" applyFill="1" applyBorder="1" applyAlignment="1">
      <alignment horizontal="center" wrapText="1"/>
    </xf>
    <xf numFmtId="0" fontId="20" fillId="13" borderId="11" xfId="0" applyFont="1" applyFill="1" applyBorder="1" applyAlignment="1">
      <alignment horizontal="center" wrapText="1"/>
    </xf>
    <xf numFmtId="0" fontId="22" fillId="13" borderId="10" xfId="0" applyFont="1" applyFill="1" applyBorder="1" applyAlignment="1">
      <alignment horizontal="center" wrapText="1"/>
    </xf>
    <xf numFmtId="0" fontId="21" fillId="0" borderId="10" xfId="0" applyFont="1" applyFill="1" applyBorder="1" applyAlignment="1">
      <alignment horizontal="center"/>
    </xf>
    <xf numFmtId="9" fontId="20" fillId="0" borderId="10" xfId="0" applyNumberFormat="1" applyFont="1" applyFill="1" applyBorder="1" applyAlignment="1">
      <alignment horizontal="center" wrapText="1"/>
    </xf>
    <xf numFmtId="9" fontId="21" fillId="0" borderId="10" xfId="0" applyNumberFormat="1" applyFont="1" applyFill="1" applyBorder="1" applyAlignment="1">
      <alignment horizontal="center" wrapText="1"/>
    </xf>
    <xf numFmtId="0" fontId="21" fillId="0" borderId="11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72" fillId="9" borderId="10" xfId="0" applyFont="1" applyFill="1" applyBorder="1" applyAlignment="1">
      <alignment horizontal="center" vertical="center" textRotation="90" wrapText="1"/>
    </xf>
    <xf numFmtId="0" fontId="73" fillId="9" borderId="10" xfId="0" applyFont="1" applyFill="1" applyBorder="1" applyAlignment="1">
      <alignment horizontal="center" vertical="center" textRotation="90" wrapText="1"/>
    </xf>
    <xf numFmtId="0" fontId="20" fillId="9" borderId="10" xfId="0" applyFont="1" applyFill="1" applyBorder="1" applyAlignment="1">
      <alignment horizontal="center"/>
    </xf>
    <xf numFmtId="0" fontId="20" fillId="9" borderId="12" xfId="0" applyFont="1" applyFill="1" applyBorder="1" applyAlignment="1">
      <alignment horizontal="center"/>
    </xf>
    <xf numFmtId="0" fontId="74" fillId="0" borderId="0" xfId="0" applyFont="1" applyAlignment="1">
      <alignment/>
    </xf>
    <xf numFmtId="0" fontId="17" fillId="0" borderId="0" xfId="0" applyFont="1" applyAlignment="1">
      <alignment/>
    </xf>
    <xf numFmtId="0" fontId="23" fillId="0" borderId="0" xfId="0" applyFont="1" applyAlignment="1">
      <alignment/>
    </xf>
    <xf numFmtId="0" fontId="9" fillId="0" borderId="10" xfId="0" applyFont="1" applyBorder="1" applyAlignment="1">
      <alignment horizontal="left" vertical="center"/>
    </xf>
    <xf numFmtId="49" fontId="24" fillId="13" borderId="10" xfId="0" applyNumberFormat="1" applyFont="1" applyFill="1" applyBorder="1" applyAlignment="1">
      <alignment horizontal="center" vertical="center" wrapText="1"/>
    </xf>
    <xf numFmtId="49" fontId="24" fillId="13" borderId="10" xfId="0" applyNumberFormat="1" applyFont="1" applyFill="1" applyBorder="1" applyAlignment="1">
      <alignment horizontal="center" vertical="center" textRotation="90" wrapText="1"/>
    </xf>
    <xf numFmtId="49" fontId="25" fillId="13" borderId="10" xfId="0" applyNumberFormat="1" applyFont="1" applyFill="1" applyBorder="1" applyAlignment="1">
      <alignment horizontal="center" vertical="center" wrapText="1"/>
    </xf>
    <xf numFmtId="49" fontId="25" fillId="13" borderId="10" xfId="0" applyNumberFormat="1" applyFont="1" applyFill="1" applyBorder="1" applyAlignment="1">
      <alignment horizontal="center" vertical="center" textRotation="90" wrapText="1"/>
    </xf>
    <xf numFmtId="49" fontId="24" fillId="13" borderId="11" xfId="0" applyNumberFormat="1" applyFont="1" applyFill="1" applyBorder="1" applyAlignment="1">
      <alignment horizontal="center" vertical="center" textRotation="90" wrapText="1"/>
    </xf>
    <xf numFmtId="0" fontId="28" fillId="34" borderId="10" xfId="0" applyFont="1" applyFill="1" applyBorder="1" applyAlignment="1">
      <alignment horizontal="center" vertical="center" wrapText="1"/>
    </xf>
    <xf numFmtId="0" fontId="28" fillId="34" borderId="10" xfId="0" applyFont="1" applyFill="1" applyBorder="1" applyAlignment="1">
      <alignment horizontal="center" wrapText="1"/>
    </xf>
    <xf numFmtId="0" fontId="29" fillId="34" borderId="10" xfId="0" applyFont="1" applyFill="1" applyBorder="1" applyAlignment="1">
      <alignment horizontal="center" wrapText="1"/>
    </xf>
    <xf numFmtId="0" fontId="30" fillId="0" borderId="10" xfId="0" applyFont="1" applyBorder="1" applyAlignment="1">
      <alignment horizontal="center"/>
    </xf>
    <xf numFmtId="49" fontId="16" fillId="35" borderId="10" xfId="0" applyNumberFormat="1" applyFont="1" applyFill="1" applyBorder="1" applyAlignment="1">
      <alignment horizontal="center" vertical="center" wrapText="1"/>
    </xf>
    <xf numFmtId="49" fontId="16" fillId="35" borderId="10" xfId="0" applyNumberFormat="1" applyFont="1" applyFill="1" applyBorder="1" applyAlignment="1">
      <alignment horizontal="center" vertical="center" textRotation="90" wrapText="1"/>
    </xf>
    <xf numFmtId="49" fontId="15" fillId="35" borderId="10" xfId="0" applyNumberFormat="1" applyFont="1" applyFill="1" applyBorder="1" applyAlignment="1">
      <alignment horizontal="center" vertical="center" textRotation="90" wrapText="1"/>
    </xf>
    <xf numFmtId="0" fontId="16" fillId="35" borderId="10" xfId="0" applyFont="1" applyFill="1" applyBorder="1" applyAlignment="1">
      <alignment horizontal="center" vertical="center" textRotation="90"/>
    </xf>
    <xf numFmtId="0" fontId="16" fillId="35" borderId="13" xfId="0" applyFont="1" applyFill="1" applyBorder="1" applyAlignment="1">
      <alignment horizontal="center" vertical="center" wrapText="1"/>
    </xf>
    <xf numFmtId="0" fontId="16" fillId="35" borderId="14" xfId="0" applyFont="1" applyFill="1" applyBorder="1" applyAlignment="1">
      <alignment horizontal="center" vertical="center" wrapText="1"/>
    </xf>
    <xf numFmtId="0" fontId="9" fillId="35" borderId="11" xfId="0" applyFont="1" applyFill="1" applyBorder="1" applyAlignment="1">
      <alignment horizontal="left" vertical="center"/>
    </xf>
    <xf numFmtId="0" fontId="9" fillId="35" borderId="15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/>
    </xf>
    <xf numFmtId="0" fontId="20" fillId="35" borderId="10" xfId="0" applyFont="1" applyFill="1" applyBorder="1" applyAlignment="1">
      <alignment horizontal="center"/>
    </xf>
    <xf numFmtId="0" fontId="9" fillId="13" borderId="11" xfId="0" applyFont="1" applyFill="1" applyBorder="1" applyAlignment="1">
      <alignment horizontal="left" wrapText="1"/>
    </xf>
    <xf numFmtId="0" fontId="9" fillId="13" borderId="15" xfId="0" applyFont="1" applyFill="1" applyBorder="1" applyAlignment="1">
      <alignment horizontal="left" wrapText="1"/>
    </xf>
    <xf numFmtId="0" fontId="10" fillId="0" borderId="10" xfId="0" applyFont="1" applyBorder="1" applyAlignment="1">
      <alignment vertical="center" textRotation="90"/>
    </xf>
    <xf numFmtId="49" fontId="24" fillId="13" borderId="10" xfId="0" applyNumberFormat="1" applyFont="1" applyFill="1" applyBorder="1" applyAlignment="1">
      <alignment horizontal="center" vertical="center" wrapText="1"/>
    </xf>
    <xf numFmtId="0" fontId="24" fillId="13" borderId="10" xfId="0" applyFont="1" applyFill="1" applyBorder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wrapText="1"/>
    </xf>
    <xf numFmtId="49" fontId="25" fillId="13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49" fontId="24" fillId="13" borderId="16" xfId="0" applyNumberFormat="1" applyFont="1" applyFill="1" applyBorder="1" applyAlignment="1">
      <alignment horizontal="center" vertical="center" textRotation="90" wrapText="1"/>
    </xf>
    <xf numFmtId="49" fontId="24" fillId="13" borderId="17" xfId="0" applyNumberFormat="1" applyFont="1" applyFill="1" applyBorder="1" applyAlignment="1">
      <alignment horizontal="center" vertical="center" textRotation="90" wrapText="1"/>
    </xf>
    <xf numFmtId="49" fontId="25" fillId="13" borderId="11" xfId="0" applyNumberFormat="1" applyFont="1" applyFill="1" applyBorder="1" applyAlignment="1">
      <alignment horizontal="center" vertical="center" wrapText="1"/>
    </xf>
    <xf numFmtId="0" fontId="25" fillId="13" borderId="18" xfId="0" applyFont="1" applyFill="1" applyBorder="1" applyAlignment="1">
      <alignment wrapText="1"/>
    </xf>
    <xf numFmtId="0" fontId="27" fillId="13" borderId="18" xfId="0" applyFont="1" applyFill="1" applyBorder="1" applyAlignment="1">
      <alignment wrapText="1"/>
    </xf>
    <xf numFmtId="0" fontId="27" fillId="13" borderId="15" xfId="0" applyFont="1" applyFill="1" applyBorder="1" applyAlignment="1">
      <alignment wrapText="1"/>
    </xf>
    <xf numFmtId="0" fontId="14" fillId="0" borderId="19" xfId="0" applyFont="1" applyBorder="1" applyAlignment="1">
      <alignment/>
    </xf>
    <xf numFmtId="0" fontId="14" fillId="36" borderId="11" xfId="0" applyFont="1" applyFill="1" applyBorder="1" applyAlignment="1">
      <alignment horizontal="center" vertical="center"/>
    </xf>
    <xf numFmtId="0" fontId="14" fillId="36" borderId="15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 wrapText="1"/>
    </xf>
    <xf numFmtId="0" fontId="17" fillId="36" borderId="10" xfId="0" applyFont="1" applyFill="1" applyBorder="1" applyAlignment="1">
      <alignment horizontal="center" vertical="center" wrapText="1"/>
    </xf>
    <xf numFmtId="0" fontId="18" fillId="36" borderId="10" xfId="0" applyFont="1" applyFill="1" applyBorder="1" applyAlignment="1">
      <alignment horizontal="center" vertical="center" wrapText="1"/>
    </xf>
    <xf numFmtId="0" fontId="18" fillId="36" borderId="10" xfId="0" applyFont="1" applyFill="1" applyBorder="1" applyAlignment="1">
      <alignment/>
    </xf>
    <xf numFmtId="0" fontId="14" fillId="33" borderId="10" xfId="0" applyFont="1" applyFill="1" applyBorder="1" applyAlignment="1">
      <alignment/>
    </xf>
    <xf numFmtId="0" fontId="8" fillId="9" borderId="10" xfId="0" applyFont="1" applyFill="1" applyBorder="1" applyAlignment="1">
      <alignment horizontal="center" vertical="center" wrapText="1"/>
    </xf>
    <xf numFmtId="0" fontId="8" fillId="9" borderId="10" xfId="0" applyFont="1" applyFill="1" applyBorder="1" applyAlignment="1">
      <alignment horizontal="center" vertical="center" textRotation="90" wrapText="1"/>
    </xf>
    <xf numFmtId="49" fontId="8" fillId="9" borderId="10" xfId="0" applyNumberFormat="1" applyFont="1" applyFill="1" applyBorder="1" applyAlignment="1">
      <alignment horizontal="center" vertical="center" wrapText="1"/>
    </xf>
    <xf numFmtId="0" fontId="8" fillId="9" borderId="10" xfId="0" applyFont="1" applyFill="1" applyBorder="1" applyAlignment="1">
      <alignment wrapText="1"/>
    </xf>
    <xf numFmtId="0" fontId="8" fillId="9" borderId="16" xfId="0" applyFont="1" applyFill="1" applyBorder="1" applyAlignment="1">
      <alignment wrapText="1"/>
    </xf>
    <xf numFmtId="0" fontId="9" fillId="9" borderId="10" xfId="0" applyFont="1" applyFill="1" applyBorder="1" applyAlignment="1">
      <alignment wrapText="1"/>
    </xf>
    <xf numFmtId="0" fontId="17" fillId="9" borderId="10" xfId="0" applyFont="1" applyFill="1" applyBorder="1" applyAlignment="1">
      <alignment horizontal="center" vertical="center" wrapText="1"/>
    </xf>
    <xf numFmtId="0" fontId="75" fillId="9" borderId="10" xfId="0" applyFont="1" applyFill="1" applyBorder="1" applyAlignment="1">
      <alignment horizontal="center" vertical="center"/>
    </xf>
    <xf numFmtId="0" fontId="14" fillId="9" borderId="16" xfId="0" applyFont="1" applyFill="1" applyBorder="1" applyAlignment="1">
      <alignment horizontal="left" vertical="center" textRotation="90" wrapText="1"/>
    </xf>
    <xf numFmtId="0" fontId="14" fillId="9" borderId="17" xfId="0" applyFont="1" applyFill="1" applyBorder="1" applyAlignment="1">
      <alignment horizontal="left" vertical="center" textRotation="90" wrapText="1"/>
    </xf>
    <xf numFmtId="0" fontId="8" fillId="9" borderId="16" xfId="0" applyFont="1" applyFill="1" applyBorder="1" applyAlignment="1">
      <alignment horizontal="center" vertical="center" textRotation="90" wrapText="1"/>
    </xf>
    <xf numFmtId="0" fontId="8" fillId="9" borderId="17" xfId="0" applyFont="1" applyFill="1" applyBorder="1" applyAlignment="1">
      <alignment horizontal="center" vertical="center" textRotation="90" wrapText="1"/>
    </xf>
    <xf numFmtId="0" fontId="16" fillId="35" borderId="20" xfId="0" applyFont="1" applyFill="1" applyBorder="1" applyAlignment="1">
      <alignment horizontal="center" vertical="center"/>
    </xf>
    <xf numFmtId="0" fontId="16" fillId="35" borderId="21" xfId="0" applyFont="1" applyFill="1" applyBorder="1" applyAlignment="1">
      <alignment horizontal="center" vertical="center"/>
    </xf>
    <xf numFmtId="0" fontId="16" fillId="35" borderId="22" xfId="0" applyFont="1" applyFill="1" applyBorder="1" applyAlignment="1">
      <alignment horizontal="center" vertical="center"/>
    </xf>
    <xf numFmtId="0" fontId="16" fillId="35" borderId="19" xfId="0" applyFont="1" applyFill="1" applyBorder="1" applyAlignment="1">
      <alignment horizontal="center" vertical="center"/>
    </xf>
    <xf numFmtId="49" fontId="16" fillId="35" borderId="16" xfId="0" applyNumberFormat="1" applyFont="1" applyFill="1" applyBorder="1" applyAlignment="1">
      <alignment horizontal="center" vertical="center" textRotation="90" wrapText="1"/>
    </xf>
    <xf numFmtId="49" fontId="16" fillId="35" borderId="17" xfId="0" applyNumberFormat="1" applyFont="1" applyFill="1" applyBorder="1" applyAlignment="1">
      <alignment horizontal="center" vertical="center" textRotation="90" wrapText="1"/>
    </xf>
    <xf numFmtId="49" fontId="31" fillId="35" borderId="11" xfId="0" applyNumberFormat="1" applyFont="1" applyFill="1" applyBorder="1" applyAlignment="1">
      <alignment horizontal="center" vertical="center" wrapText="1"/>
    </xf>
    <xf numFmtId="49" fontId="31" fillId="35" borderId="15" xfId="0" applyNumberFormat="1" applyFont="1" applyFill="1" applyBorder="1" applyAlignment="1">
      <alignment horizontal="center" vertical="center" wrapText="1"/>
    </xf>
    <xf numFmtId="49" fontId="17" fillId="35" borderId="11" xfId="0" applyNumberFormat="1" applyFont="1" applyFill="1" applyBorder="1" applyAlignment="1">
      <alignment horizontal="center" vertical="center"/>
    </xf>
    <xf numFmtId="49" fontId="17" fillId="35" borderId="18" xfId="0" applyNumberFormat="1" applyFont="1" applyFill="1" applyBorder="1" applyAlignment="1">
      <alignment horizontal="center" vertical="center"/>
    </xf>
    <xf numFmtId="0" fontId="0" fillId="35" borderId="15" xfId="0" applyFill="1" applyBorder="1" applyAlignment="1">
      <alignment/>
    </xf>
    <xf numFmtId="0" fontId="9" fillId="0" borderId="16" xfId="0" applyFont="1" applyBorder="1" applyAlignment="1">
      <alignment horizontal="center" vertical="center" textRotation="90" wrapText="1"/>
    </xf>
    <xf numFmtId="0" fontId="9" fillId="0" borderId="12" xfId="0" applyFont="1" applyBorder="1" applyAlignment="1">
      <alignment horizontal="center" vertical="center" textRotation="90" wrapText="1"/>
    </xf>
    <xf numFmtId="0" fontId="9" fillId="0" borderId="17" xfId="0" applyFont="1" applyBorder="1" applyAlignment="1">
      <alignment horizontal="center" vertical="center" textRotation="90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ogaty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FFDE66"/>
      </a:hlink>
      <a:folHlink>
        <a:srgbClr val="D490C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AH27"/>
  <sheetViews>
    <sheetView zoomScalePageLayoutView="0" workbookViewId="0" topLeftCell="A1">
      <selection activeCell="L29" sqref="L29"/>
    </sheetView>
  </sheetViews>
  <sheetFormatPr defaultColWidth="9.140625" defaultRowHeight="12.75"/>
  <cols>
    <col min="1" max="1" width="3.57421875" style="0" customWidth="1"/>
    <col min="2" max="2" width="19.7109375" style="0" customWidth="1"/>
    <col min="3" max="3" width="10.421875" style="0" customWidth="1"/>
    <col min="4" max="4" width="10.7109375" style="0" customWidth="1"/>
    <col min="5" max="5" width="9.7109375" style="0" customWidth="1"/>
    <col min="6" max="6" width="9.57421875" style="0" customWidth="1"/>
    <col min="8" max="8" width="10.140625" style="0" customWidth="1"/>
    <col min="9" max="9" width="7.8515625" style="0" customWidth="1"/>
    <col min="10" max="10" width="9.28125" style="0" customWidth="1"/>
    <col min="11" max="11" width="7.28125" style="0" customWidth="1"/>
    <col min="12" max="14" width="7.8515625" style="0" customWidth="1"/>
    <col min="15" max="15" width="6.8515625" style="0" customWidth="1"/>
    <col min="16" max="17" width="8.140625" style="0" customWidth="1"/>
    <col min="18" max="18" width="11.7109375" style="0" customWidth="1"/>
    <col min="19" max="19" width="13.00390625" style="0" customWidth="1"/>
    <col min="20" max="21" width="9.8515625" style="0" customWidth="1"/>
    <col min="22" max="22" width="7.8515625" style="0" customWidth="1"/>
    <col min="23" max="23" width="12.8515625" style="0" customWidth="1"/>
    <col min="24" max="24" width="24.00390625" style="0" bestFit="1" customWidth="1"/>
    <col min="25" max="25" width="8.00390625" style="0" customWidth="1"/>
    <col min="26" max="26" width="8.28125" style="0" customWidth="1"/>
    <col min="27" max="27" width="7.00390625" style="0" customWidth="1"/>
    <col min="28" max="28" width="7.8515625" style="0" customWidth="1"/>
    <col min="29" max="29" width="9.8515625" style="0" customWidth="1"/>
    <col min="30" max="31" width="9.140625" style="0" customWidth="1"/>
    <col min="32" max="32" width="20.28125" style="0" customWidth="1"/>
  </cols>
  <sheetData>
    <row r="1" spans="1:32" s="7" customFormat="1" ht="15.75">
      <c r="A1" s="74" t="s">
        <v>75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9"/>
      <c r="X1" s="9"/>
      <c r="Y1" s="9"/>
      <c r="Z1" s="9"/>
      <c r="AA1" s="9"/>
      <c r="AB1" s="9"/>
      <c r="AC1" s="9"/>
      <c r="AD1" s="9"/>
      <c r="AE1" s="9"/>
      <c r="AF1" s="9"/>
    </row>
    <row r="2" spans="1:32" ht="13.5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1" t="s">
        <v>27</v>
      </c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</row>
    <row r="3" spans="1:32" ht="13.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</row>
    <row r="4" spans="1:33" s="4" customFormat="1" ht="24.75" customHeight="1">
      <c r="A4" s="69" t="s">
        <v>4</v>
      </c>
      <c r="B4" s="70"/>
      <c r="C4" s="73" t="s">
        <v>11</v>
      </c>
      <c r="D4" s="73"/>
      <c r="E4" s="69" t="s">
        <v>74</v>
      </c>
      <c r="F4" s="75" t="s">
        <v>16</v>
      </c>
      <c r="G4" s="73" t="s">
        <v>0</v>
      </c>
      <c r="H4" s="73"/>
      <c r="I4" s="73" t="s">
        <v>3</v>
      </c>
      <c r="J4" s="73"/>
      <c r="K4" s="75" t="s">
        <v>28</v>
      </c>
      <c r="L4" s="69" t="s">
        <v>29</v>
      </c>
      <c r="M4" s="69"/>
      <c r="N4" s="77" t="s">
        <v>51</v>
      </c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9"/>
      <c r="AF4" s="79"/>
      <c r="AG4" s="80"/>
    </row>
    <row r="5" spans="1:33" s="4" customFormat="1" ht="104.25" customHeight="1">
      <c r="A5" s="70"/>
      <c r="B5" s="70"/>
      <c r="C5" s="47" t="s">
        <v>76</v>
      </c>
      <c r="D5" s="47" t="s">
        <v>77</v>
      </c>
      <c r="E5" s="69"/>
      <c r="F5" s="76"/>
      <c r="G5" s="47" t="s">
        <v>1</v>
      </c>
      <c r="H5" s="48" t="s">
        <v>2</v>
      </c>
      <c r="I5" s="47" t="s">
        <v>1</v>
      </c>
      <c r="J5" s="48" t="s">
        <v>2</v>
      </c>
      <c r="K5" s="76"/>
      <c r="L5" s="49" t="s">
        <v>12</v>
      </c>
      <c r="M5" s="50" t="s">
        <v>13</v>
      </c>
      <c r="N5" s="50" t="s">
        <v>14</v>
      </c>
      <c r="O5" s="50" t="s">
        <v>15</v>
      </c>
      <c r="P5" s="50" t="s">
        <v>37</v>
      </c>
      <c r="Q5" s="48" t="s">
        <v>38</v>
      </c>
      <c r="R5" s="50" t="s">
        <v>39</v>
      </c>
      <c r="S5" s="50" t="s">
        <v>40</v>
      </c>
      <c r="T5" s="50" t="s">
        <v>41</v>
      </c>
      <c r="U5" s="50" t="s">
        <v>42</v>
      </c>
      <c r="V5" s="50" t="s">
        <v>43</v>
      </c>
      <c r="W5" s="50" t="s">
        <v>44</v>
      </c>
      <c r="X5" s="50" t="s">
        <v>45</v>
      </c>
      <c r="Y5" s="50" t="s">
        <v>48</v>
      </c>
      <c r="Z5" s="48" t="s">
        <v>46</v>
      </c>
      <c r="AA5" s="50" t="s">
        <v>49</v>
      </c>
      <c r="AB5" s="48" t="s">
        <v>47</v>
      </c>
      <c r="AC5" s="50" t="s">
        <v>50</v>
      </c>
      <c r="AD5" s="50" t="s">
        <v>60</v>
      </c>
      <c r="AE5" s="51" t="s">
        <v>52</v>
      </c>
      <c r="AF5" s="50" t="s">
        <v>65</v>
      </c>
      <c r="AG5" s="50" t="s">
        <v>73</v>
      </c>
    </row>
    <row r="6" spans="1:33" s="3" customFormat="1" ht="14.25" customHeight="1">
      <c r="A6" s="71">
        <v>1</v>
      </c>
      <c r="B6" s="72"/>
      <c r="C6" s="12">
        <v>2</v>
      </c>
      <c r="D6" s="12">
        <v>3</v>
      </c>
      <c r="E6" s="12">
        <v>4</v>
      </c>
      <c r="F6" s="12">
        <v>5</v>
      </c>
      <c r="G6" s="12"/>
      <c r="H6" s="12">
        <v>7</v>
      </c>
      <c r="I6" s="12">
        <v>8</v>
      </c>
      <c r="J6" s="12">
        <v>9</v>
      </c>
      <c r="K6" s="18">
        <v>10</v>
      </c>
      <c r="L6" s="18">
        <v>11</v>
      </c>
      <c r="M6" s="18">
        <v>12</v>
      </c>
      <c r="N6" s="18">
        <v>13</v>
      </c>
      <c r="O6" s="18">
        <v>14</v>
      </c>
      <c r="P6" s="18">
        <v>15</v>
      </c>
      <c r="Q6" s="18">
        <v>16</v>
      </c>
      <c r="R6" s="18">
        <v>17</v>
      </c>
      <c r="S6" s="18">
        <v>18</v>
      </c>
      <c r="T6" s="18">
        <v>19</v>
      </c>
      <c r="U6" s="18">
        <v>20</v>
      </c>
      <c r="V6" s="18">
        <v>21</v>
      </c>
      <c r="W6" s="18">
        <v>22</v>
      </c>
      <c r="X6" s="18">
        <v>23</v>
      </c>
      <c r="Y6" s="18">
        <v>24</v>
      </c>
      <c r="Z6" s="18">
        <v>25</v>
      </c>
      <c r="AA6" s="18">
        <v>26</v>
      </c>
      <c r="AB6" s="18">
        <v>27</v>
      </c>
      <c r="AC6" s="18">
        <v>28</v>
      </c>
      <c r="AD6" s="18">
        <v>29</v>
      </c>
      <c r="AE6" s="25">
        <v>30</v>
      </c>
      <c r="AF6" s="18">
        <v>31</v>
      </c>
      <c r="AG6" s="27">
        <v>32</v>
      </c>
    </row>
    <row r="7" spans="1:34" s="1" customFormat="1" ht="15.75">
      <c r="A7" s="66" t="s">
        <v>17</v>
      </c>
      <c r="B7" s="67"/>
      <c r="C7" s="29">
        <v>3247</v>
      </c>
      <c r="D7" s="29">
        <v>2529</v>
      </c>
      <c r="E7" s="30">
        <f aca="true" t="shared" si="0" ref="E7:E12">D7/C7</f>
        <v>0.7788728056667693</v>
      </c>
      <c r="F7" s="30">
        <f>D7/D7</f>
        <v>1</v>
      </c>
      <c r="G7" s="31">
        <v>308</v>
      </c>
      <c r="H7" s="30">
        <f aca="true" t="shared" si="1" ref="H7:H12">G7/D7</f>
        <v>0.121787267694741</v>
      </c>
      <c r="I7" s="31">
        <v>1475</v>
      </c>
      <c r="J7" s="30">
        <f aca="true" t="shared" si="2" ref="J7:J12">I7/D7</f>
        <v>0.583234480031633</v>
      </c>
      <c r="K7" s="31">
        <v>335</v>
      </c>
      <c r="L7" s="31">
        <v>471</v>
      </c>
      <c r="M7" s="31">
        <v>189</v>
      </c>
      <c r="N7" s="31">
        <v>13</v>
      </c>
      <c r="O7" s="31">
        <v>1</v>
      </c>
      <c r="P7" s="31">
        <v>11</v>
      </c>
      <c r="Q7" s="31">
        <v>0</v>
      </c>
      <c r="R7" s="31">
        <v>8</v>
      </c>
      <c r="S7" s="31">
        <v>0</v>
      </c>
      <c r="T7" s="31">
        <v>0</v>
      </c>
      <c r="U7" s="31">
        <v>0</v>
      </c>
      <c r="V7" s="31">
        <v>0</v>
      </c>
      <c r="W7" s="31">
        <v>0</v>
      </c>
      <c r="X7" s="31">
        <v>0</v>
      </c>
      <c r="Y7" s="31">
        <v>12</v>
      </c>
      <c r="Z7" s="31">
        <v>1</v>
      </c>
      <c r="AA7" s="31">
        <v>48</v>
      </c>
      <c r="AB7" s="31">
        <v>1</v>
      </c>
      <c r="AC7" s="31">
        <v>0</v>
      </c>
      <c r="AD7" s="31">
        <v>4</v>
      </c>
      <c r="AE7" s="32">
        <v>0</v>
      </c>
      <c r="AF7" s="31">
        <v>0</v>
      </c>
      <c r="AG7" s="33">
        <v>0</v>
      </c>
      <c r="AH7" s="1" t="s">
        <v>66</v>
      </c>
    </row>
    <row r="8" spans="1:33" s="2" customFormat="1" ht="17.25">
      <c r="A8" s="68" t="s">
        <v>10</v>
      </c>
      <c r="B8" s="15" t="s">
        <v>7</v>
      </c>
      <c r="C8" s="34">
        <v>1362</v>
      </c>
      <c r="D8" s="34">
        <v>1092</v>
      </c>
      <c r="E8" s="35">
        <f t="shared" si="0"/>
        <v>0.801762114537445</v>
      </c>
      <c r="F8" s="35">
        <f>D8/D7</f>
        <v>0.431791221826809</v>
      </c>
      <c r="G8" s="34">
        <v>110</v>
      </c>
      <c r="H8" s="36">
        <f t="shared" si="1"/>
        <v>0.10073260073260074</v>
      </c>
      <c r="I8" s="34">
        <v>632</v>
      </c>
      <c r="J8" s="36">
        <f>I8/D8</f>
        <v>0.5787545787545788</v>
      </c>
      <c r="K8" s="34">
        <v>149</v>
      </c>
      <c r="L8" s="34">
        <v>194</v>
      </c>
      <c r="M8" s="34">
        <v>73</v>
      </c>
      <c r="N8" s="34">
        <v>3</v>
      </c>
      <c r="O8" s="34">
        <v>0</v>
      </c>
      <c r="P8" s="34">
        <v>6</v>
      </c>
      <c r="Q8" s="34">
        <v>0</v>
      </c>
      <c r="R8" s="34">
        <v>3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4</v>
      </c>
      <c r="Z8" s="34">
        <v>0</v>
      </c>
      <c r="AA8" s="34">
        <v>19</v>
      </c>
      <c r="AB8" s="34">
        <v>1</v>
      </c>
      <c r="AC8" s="34">
        <v>0</v>
      </c>
      <c r="AD8" s="34">
        <v>1</v>
      </c>
      <c r="AE8" s="37">
        <v>0</v>
      </c>
      <c r="AF8" s="34">
        <v>0</v>
      </c>
      <c r="AG8" s="38">
        <v>0</v>
      </c>
    </row>
    <row r="9" spans="1:33" s="2" customFormat="1" ht="17.25">
      <c r="A9" s="68"/>
      <c r="B9" s="15" t="s">
        <v>9</v>
      </c>
      <c r="C9" s="34">
        <v>898</v>
      </c>
      <c r="D9" s="34">
        <v>708</v>
      </c>
      <c r="E9" s="35">
        <f t="shared" si="0"/>
        <v>0.7884187082405345</v>
      </c>
      <c r="F9" s="35">
        <f>D9/D7</f>
        <v>0.27995255041518385</v>
      </c>
      <c r="G9" s="34">
        <v>92</v>
      </c>
      <c r="H9" s="36">
        <f t="shared" si="1"/>
        <v>0.12994350282485875</v>
      </c>
      <c r="I9" s="34">
        <v>389</v>
      </c>
      <c r="J9" s="36">
        <f t="shared" si="2"/>
        <v>0.5494350282485876</v>
      </c>
      <c r="K9" s="34">
        <v>95</v>
      </c>
      <c r="L9" s="34">
        <v>136</v>
      </c>
      <c r="M9" s="34">
        <v>52</v>
      </c>
      <c r="N9" s="34">
        <v>1</v>
      </c>
      <c r="O9" s="34">
        <v>0</v>
      </c>
      <c r="P9" s="34">
        <v>3</v>
      </c>
      <c r="Q9" s="34">
        <v>0</v>
      </c>
      <c r="R9" s="34">
        <v>1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2</v>
      </c>
      <c r="Z9" s="34">
        <v>1</v>
      </c>
      <c r="AA9" s="34">
        <v>17</v>
      </c>
      <c r="AB9" s="34">
        <v>0</v>
      </c>
      <c r="AC9" s="34">
        <v>0</v>
      </c>
      <c r="AD9" s="34">
        <v>2</v>
      </c>
      <c r="AE9" s="37">
        <v>0</v>
      </c>
      <c r="AF9" s="34">
        <v>0</v>
      </c>
      <c r="AG9" s="38">
        <v>0</v>
      </c>
    </row>
    <row r="10" spans="1:33" s="2" customFormat="1" ht="17.25">
      <c r="A10" s="68"/>
      <c r="B10" s="15" t="s">
        <v>8</v>
      </c>
      <c r="C10" s="34">
        <v>511</v>
      </c>
      <c r="D10" s="34">
        <v>396</v>
      </c>
      <c r="E10" s="35">
        <f t="shared" si="0"/>
        <v>0.7749510763209393</v>
      </c>
      <c r="F10" s="35">
        <f>D10/D7</f>
        <v>0.15658362989323843</v>
      </c>
      <c r="G10" s="34">
        <v>49</v>
      </c>
      <c r="H10" s="36">
        <f t="shared" si="1"/>
        <v>0.12373737373737374</v>
      </c>
      <c r="I10" s="34">
        <v>249</v>
      </c>
      <c r="J10" s="36">
        <f t="shared" si="2"/>
        <v>0.6287878787878788</v>
      </c>
      <c r="K10" s="34">
        <v>46</v>
      </c>
      <c r="L10" s="34">
        <v>72</v>
      </c>
      <c r="M10" s="34">
        <v>31</v>
      </c>
      <c r="N10" s="34">
        <v>3</v>
      </c>
      <c r="O10" s="34">
        <v>0</v>
      </c>
      <c r="P10" s="34">
        <v>1</v>
      </c>
      <c r="Q10" s="34">
        <v>0</v>
      </c>
      <c r="R10" s="34">
        <v>1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2</v>
      </c>
      <c r="Z10" s="34">
        <v>0</v>
      </c>
      <c r="AA10" s="34">
        <v>9</v>
      </c>
      <c r="AB10" s="34">
        <v>0</v>
      </c>
      <c r="AC10" s="34">
        <v>0</v>
      </c>
      <c r="AD10" s="34">
        <v>0</v>
      </c>
      <c r="AE10" s="37">
        <v>0</v>
      </c>
      <c r="AF10" s="34">
        <v>0</v>
      </c>
      <c r="AG10" s="38">
        <v>0</v>
      </c>
    </row>
    <row r="11" spans="1:33" s="2" customFormat="1" ht="17.25">
      <c r="A11" s="68"/>
      <c r="B11" s="15" t="s">
        <v>5</v>
      </c>
      <c r="C11" s="34">
        <v>253</v>
      </c>
      <c r="D11" s="34">
        <v>186</v>
      </c>
      <c r="E11" s="35">
        <f t="shared" si="0"/>
        <v>0.7351778656126482</v>
      </c>
      <c r="F11" s="35">
        <f>D11/D7</f>
        <v>0.07354685646500593</v>
      </c>
      <c r="G11" s="34">
        <v>29</v>
      </c>
      <c r="H11" s="36">
        <f t="shared" si="1"/>
        <v>0.15591397849462366</v>
      </c>
      <c r="I11" s="34">
        <v>112</v>
      </c>
      <c r="J11" s="36">
        <f t="shared" si="2"/>
        <v>0.6021505376344086</v>
      </c>
      <c r="K11" s="34">
        <v>21</v>
      </c>
      <c r="L11" s="34">
        <v>40</v>
      </c>
      <c r="M11" s="34">
        <v>20</v>
      </c>
      <c r="N11" s="34">
        <v>5</v>
      </c>
      <c r="O11" s="34">
        <v>1</v>
      </c>
      <c r="P11" s="34">
        <v>1</v>
      </c>
      <c r="Q11" s="34">
        <v>0</v>
      </c>
      <c r="R11" s="34">
        <v>1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3</v>
      </c>
      <c r="Z11" s="34">
        <v>0</v>
      </c>
      <c r="AA11" s="34">
        <v>1</v>
      </c>
      <c r="AB11" s="34">
        <v>0</v>
      </c>
      <c r="AC11" s="34">
        <v>0</v>
      </c>
      <c r="AD11" s="34">
        <v>1</v>
      </c>
      <c r="AE11" s="37">
        <v>0</v>
      </c>
      <c r="AF11" s="34">
        <v>0</v>
      </c>
      <c r="AG11" s="38">
        <v>0</v>
      </c>
    </row>
    <row r="12" spans="1:33" s="2" customFormat="1" ht="17.25">
      <c r="A12" s="68"/>
      <c r="B12" s="15" t="s">
        <v>6</v>
      </c>
      <c r="C12" s="34">
        <v>223</v>
      </c>
      <c r="D12" s="34">
        <v>147</v>
      </c>
      <c r="E12" s="35">
        <f t="shared" si="0"/>
        <v>0.6591928251121076</v>
      </c>
      <c r="F12" s="35">
        <f>D12/D7</f>
        <v>0.05812574139976275</v>
      </c>
      <c r="G12" s="34">
        <v>28</v>
      </c>
      <c r="H12" s="36">
        <f t="shared" si="1"/>
        <v>0.19047619047619047</v>
      </c>
      <c r="I12" s="34">
        <v>93</v>
      </c>
      <c r="J12" s="36">
        <f t="shared" si="2"/>
        <v>0.6326530612244898</v>
      </c>
      <c r="K12" s="34">
        <v>24</v>
      </c>
      <c r="L12" s="34">
        <v>29</v>
      </c>
      <c r="M12" s="34">
        <v>13</v>
      </c>
      <c r="N12" s="34">
        <v>1</v>
      </c>
      <c r="O12" s="34">
        <v>0</v>
      </c>
      <c r="P12" s="34">
        <v>0</v>
      </c>
      <c r="Q12" s="34">
        <v>0</v>
      </c>
      <c r="R12" s="34">
        <v>2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1</v>
      </c>
      <c r="Z12" s="34">
        <v>0</v>
      </c>
      <c r="AA12" s="34">
        <v>2</v>
      </c>
      <c r="AB12" s="34">
        <v>0</v>
      </c>
      <c r="AC12" s="34">
        <v>0</v>
      </c>
      <c r="AD12" s="34">
        <v>0</v>
      </c>
      <c r="AE12" s="37">
        <v>0</v>
      </c>
      <c r="AF12" s="34">
        <v>0</v>
      </c>
      <c r="AG12" s="38">
        <v>0</v>
      </c>
    </row>
    <row r="19" ht="12.75">
      <c r="C19" s="26"/>
    </row>
    <row r="27" ht="20.25">
      <c r="B27" s="24"/>
    </row>
  </sheetData>
  <sheetProtection/>
  <mergeCells count="13">
    <mergeCell ref="A1:V1"/>
    <mergeCell ref="F4:F5"/>
    <mergeCell ref="K4:K5"/>
    <mergeCell ref="L4:M4"/>
    <mergeCell ref="G4:H4"/>
    <mergeCell ref="I4:J4"/>
    <mergeCell ref="N4:AG4"/>
    <mergeCell ref="A7:B7"/>
    <mergeCell ref="A8:A12"/>
    <mergeCell ref="E4:E5"/>
    <mergeCell ref="A4:B5"/>
    <mergeCell ref="A6:B6"/>
    <mergeCell ref="C4:D4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10"/>
  <sheetViews>
    <sheetView zoomScalePageLayoutView="0" workbookViewId="0" topLeftCell="A1">
      <selection activeCell="F9" sqref="F9"/>
    </sheetView>
  </sheetViews>
  <sheetFormatPr defaultColWidth="9.140625" defaultRowHeight="12.75"/>
  <cols>
    <col min="1" max="1" width="26.00390625" style="0" customWidth="1"/>
    <col min="2" max="2" width="19.140625" style="0" customWidth="1"/>
    <col min="3" max="3" width="14.57421875" style="0" customWidth="1"/>
    <col min="5" max="5" width="28.421875" style="0" customWidth="1"/>
    <col min="6" max="6" width="13.28125" style="0" customWidth="1"/>
    <col min="7" max="7" width="41.57421875" style="0" customWidth="1"/>
  </cols>
  <sheetData>
    <row r="1" spans="1:7" s="2" customFormat="1" ht="17.25">
      <c r="A1" s="10"/>
      <c r="B1" s="74" t="s">
        <v>79</v>
      </c>
      <c r="C1" s="74"/>
      <c r="D1" s="74"/>
      <c r="E1" s="74"/>
      <c r="F1" s="74"/>
      <c r="G1" s="74"/>
    </row>
    <row r="2" spans="1:7" s="2" customFormat="1" ht="17.25">
      <c r="A2" s="19"/>
      <c r="B2" s="19"/>
      <c r="C2" s="19"/>
      <c r="D2" s="19"/>
      <c r="E2" s="19"/>
      <c r="F2" s="19"/>
      <c r="G2" s="20" t="s">
        <v>30</v>
      </c>
    </row>
    <row r="3" spans="1:7" s="2" customFormat="1" ht="17.25">
      <c r="A3" s="10"/>
      <c r="B3" s="10"/>
      <c r="C3" s="10"/>
      <c r="D3" s="10"/>
      <c r="E3" s="10"/>
      <c r="F3" s="10"/>
      <c r="G3" s="10"/>
    </row>
    <row r="4" spans="1:7" s="2" customFormat="1" ht="42.75" customHeight="1">
      <c r="A4" s="81"/>
      <c r="B4" s="84" t="s">
        <v>31</v>
      </c>
      <c r="C4" s="88"/>
      <c r="D4" s="85" t="s">
        <v>36</v>
      </c>
      <c r="E4" s="86"/>
      <c r="F4" s="87"/>
      <c r="G4" s="87"/>
    </row>
    <row r="5" spans="1:9" s="2" customFormat="1" ht="33" customHeight="1">
      <c r="A5" s="81"/>
      <c r="B5" s="88"/>
      <c r="C5" s="88"/>
      <c r="D5" s="82" t="s">
        <v>32</v>
      </c>
      <c r="E5" s="83"/>
      <c r="F5" s="84" t="s">
        <v>33</v>
      </c>
      <c r="G5" s="84"/>
      <c r="H5" s="8"/>
      <c r="I5" s="8"/>
    </row>
    <row r="6" spans="1:9" s="2" customFormat="1" ht="47.25" customHeight="1">
      <c r="A6" s="81"/>
      <c r="B6" s="28" t="s">
        <v>32</v>
      </c>
      <c r="C6" s="28" t="s">
        <v>33</v>
      </c>
      <c r="D6" s="28" t="s">
        <v>12</v>
      </c>
      <c r="E6" s="28" t="s">
        <v>67</v>
      </c>
      <c r="F6" s="28" t="s">
        <v>12</v>
      </c>
      <c r="G6" s="28" t="s">
        <v>67</v>
      </c>
      <c r="H6" s="8"/>
      <c r="I6" s="8"/>
    </row>
    <row r="7" spans="1:7" ht="12.75">
      <c r="A7" s="81"/>
      <c r="B7" s="21">
        <v>1</v>
      </c>
      <c r="C7" s="21">
        <v>2</v>
      </c>
      <c r="D7" s="21">
        <v>3</v>
      </c>
      <c r="E7" s="21">
        <v>4</v>
      </c>
      <c r="F7" s="21">
        <v>5</v>
      </c>
      <c r="G7" s="21">
        <v>6</v>
      </c>
    </row>
    <row r="8" spans="1:7" s="2" customFormat="1" ht="15.75">
      <c r="A8" s="23" t="s">
        <v>17</v>
      </c>
      <c r="B8" s="22">
        <v>0</v>
      </c>
      <c r="C8" s="22">
        <v>0</v>
      </c>
      <c r="D8" s="22">
        <v>243</v>
      </c>
      <c r="E8" s="22">
        <v>28</v>
      </c>
      <c r="F8" s="22">
        <v>2046</v>
      </c>
      <c r="G8" s="22">
        <v>211</v>
      </c>
    </row>
    <row r="9" spans="1:7" ht="13.5">
      <c r="A9" s="17"/>
      <c r="B9" s="17"/>
      <c r="C9" s="17"/>
      <c r="D9" s="17"/>
      <c r="E9" s="17"/>
      <c r="F9" s="17"/>
      <c r="G9" s="17"/>
    </row>
    <row r="10" spans="1:7" ht="13.5">
      <c r="A10" s="17"/>
      <c r="B10" s="17"/>
      <c r="C10" s="17"/>
      <c r="D10" s="17"/>
      <c r="E10" s="17"/>
      <c r="F10" s="17"/>
      <c r="G10" s="17"/>
    </row>
  </sheetData>
  <sheetProtection/>
  <mergeCells count="6">
    <mergeCell ref="A4:A7"/>
    <mergeCell ref="B1:G1"/>
    <mergeCell ref="D5:E5"/>
    <mergeCell ref="F5:G5"/>
    <mergeCell ref="D4:G4"/>
    <mergeCell ref="B4:C5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-0.24997000396251678"/>
    <pageSetUpPr fitToPage="1"/>
  </sheetPr>
  <dimension ref="A1:U25"/>
  <sheetViews>
    <sheetView tabSelected="1" zoomScalePageLayoutView="0" workbookViewId="0" topLeftCell="A1">
      <selection activeCell="F23" sqref="F23"/>
    </sheetView>
  </sheetViews>
  <sheetFormatPr defaultColWidth="9.140625" defaultRowHeight="12.75"/>
  <cols>
    <col min="1" max="1" width="3.57421875" style="0" customWidth="1"/>
    <col min="2" max="2" width="20.00390625" style="0" customWidth="1"/>
    <col min="3" max="3" width="13.00390625" style="0" customWidth="1"/>
    <col min="4" max="4" width="8.8515625" style="0" customWidth="1"/>
    <col min="5" max="6" width="8.28125" style="0" customWidth="1"/>
    <col min="7" max="7" width="11.140625" style="0" customWidth="1"/>
    <col min="8" max="8" width="7.140625" style="0" customWidth="1"/>
    <col min="9" max="9" width="8.140625" style="0" customWidth="1"/>
    <col min="10" max="10" width="8.8515625" style="0" customWidth="1"/>
    <col min="11" max="12" width="7.140625" style="0" customWidth="1"/>
    <col min="13" max="13" width="8.140625" style="0" customWidth="1"/>
    <col min="14" max="14" width="7.57421875" style="0" customWidth="1"/>
    <col min="16" max="16" width="7.28125" style="0" customWidth="1"/>
    <col min="17" max="17" width="9.00390625" style="0" customWidth="1"/>
    <col min="19" max="19" width="8.28125" style="0" customWidth="1"/>
    <col min="20" max="20" width="10.8515625" style="0" customWidth="1"/>
  </cols>
  <sheetData>
    <row r="1" spans="1:21" s="2" customFormat="1" ht="15">
      <c r="A1" s="74" t="s">
        <v>78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</row>
    <row r="2" spans="1:21" s="2" customFormat="1" ht="17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1" t="s">
        <v>64</v>
      </c>
    </row>
    <row r="3" spans="1:21" s="2" customFormat="1" ht="17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1" s="2" customFormat="1" ht="20.25">
      <c r="A4" s="91" t="s">
        <v>4</v>
      </c>
      <c r="B4" s="92"/>
      <c r="C4" s="89" t="s">
        <v>19</v>
      </c>
      <c r="D4" s="95" t="s">
        <v>18</v>
      </c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</row>
    <row r="5" spans="1:21" s="2" customFormat="1" ht="20.25">
      <c r="A5" s="91"/>
      <c r="B5" s="92"/>
      <c r="C5" s="89"/>
      <c r="D5" s="90" t="s">
        <v>20</v>
      </c>
      <c r="E5" s="90" t="s">
        <v>21</v>
      </c>
      <c r="F5" s="90" t="s">
        <v>22</v>
      </c>
      <c r="G5" s="90" t="s">
        <v>25</v>
      </c>
      <c r="H5" s="97" t="s">
        <v>61</v>
      </c>
      <c r="I5" s="99" t="s">
        <v>62</v>
      </c>
      <c r="J5" s="99" t="s">
        <v>63</v>
      </c>
      <c r="K5" s="90" t="s">
        <v>23</v>
      </c>
      <c r="L5" s="90" t="s">
        <v>34</v>
      </c>
      <c r="M5" s="90" t="s">
        <v>53</v>
      </c>
      <c r="N5" s="96" t="s">
        <v>26</v>
      </c>
      <c r="O5" s="96"/>
      <c r="P5" s="96"/>
      <c r="Q5" s="96"/>
      <c r="R5" s="96"/>
      <c r="S5" s="96"/>
      <c r="T5" s="96"/>
      <c r="U5" s="96"/>
    </row>
    <row r="6" spans="1:21" s="2" customFormat="1" ht="123.75" customHeight="1">
      <c r="A6" s="93"/>
      <c r="B6" s="93"/>
      <c r="C6" s="89"/>
      <c r="D6" s="90"/>
      <c r="E6" s="90"/>
      <c r="F6" s="90"/>
      <c r="G6" s="90"/>
      <c r="H6" s="98"/>
      <c r="I6" s="100"/>
      <c r="J6" s="100"/>
      <c r="K6" s="90"/>
      <c r="L6" s="90"/>
      <c r="M6" s="90"/>
      <c r="N6" s="39" t="s">
        <v>54</v>
      </c>
      <c r="O6" s="40" t="s">
        <v>55</v>
      </c>
      <c r="P6" s="39" t="s">
        <v>35</v>
      </c>
      <c r="Q6" s="39" t="s">
        <v>56</v>
      </c>
      <c r="R6" s="39" t="s">
        <v>57</v>
      </c>
      <c r="S6" s="39" t="s">
        <v>58</v>
      </c>
      <c r="T6" s="39" t="s">
        <v>59</v>
      </c>
      <c r="U6" s="39" t="s">
        <v>24</v>
      </c>
    </row>
    <row r="7" spans="1:21" s="6" customFormat="1" ht="15" customHeight="1">
      <c r="A7" s="71">
        <v>1</v>
      </c>
      <c r="B7" s="72"/>
      <c r="C7" s="13">
        <v>2</v>
      </c>
      <c r="D7" s="13">
        <v>3</v>
      </c>
      <c r="E7" s="13">
        <v>4</v>
      </c>
      <c r="F7" s="13">
        <v>5</v>
      </c>
      <c r="G7" s="13">
        <v>6</v>
      </c>
      <c r="H7" s="13">
        <v>7</v>
      </c>
      <c r="I7" s="13">
        <v>8</v>
      </c>
      <c r="J7" s="13">
        <v>9</v>
      </c>
      <c r="K7" s="13">
        <v>10</v>
      </c>
      <c r="L7" s="13">
        <v>11</v>
      </c>
      <c r="M7" s="13">
        <v>12</v>
      </c>
      <c r="N7" s="13">
        <v>13</v>
      </c>
      <c r="O7" s="13">
        <v>14</v>
      </c>
      <c r="P7" s="13">
        <v>15</v>
      </c>
      <c r="Q7" s="13">
        <v>16</v>
      </c>
      <c r="R7" s="13">
        <v>17</v>
      </c>
      <c r="S7" s="13">
        <v>18</v>
      </c>
      <c r="T7" s="13">
        <v>19</v>
      </c>
      <c r="U7" s="14">
        <v>20</v>
      </c>
    </row>
    <row r="8" spans="1:21" s="5" customFormat="1" ht="23.25" customHeight="1">
      <c r="A8" s="94" t="s">
        <v>17</v>
      </c>
      <c r="B8" s="94"/>
      <c r="C8" s="41">
        <v>2529</v>
      </c>
      <c r="D8" s="41">
        <v>2263</v>
      </c>
      <c r="E8" s="41">
        <v>116</v>
      </c>
      <c r="F8" s="41">
        <v>266</v>
      </c>
      <c r="G8" s="41">
        <v>831</v>
      </c>
      <c r="H8" s="41">
        <v>4</v>
      </c>
      <c r="I8" s="41">
        <v>46</v>
      </c>
      <c r="J8" s="41">
        <v>85</v>
      </c>
      <c r="K8" s="41">
        <v>706</v>
      </c>
      <c r="L8" s="41">
        <v>444</v>
      </c>
      <c r="M8" s="41">
        <v>338</v>
      </c>
      <c r="N8" s="41">
        <v>542</v>
      </c>
      <c r="O8" s="41">
        <v>249</v>
      </c>
      <c r="P8" s="41">
        <v>1315</v>
      </c>
      <c r="Q8" s="41">
        <v>714</v>
      </c>
      <c r="R8" s="41">
        <v>5</v>
      </c>
      <c r="S8" s="42">
        <v>363</v>
      </c>
      <c r="T8" s="42">
        <v>1</v>
      </c>
      <c r="U8" s="42">
        <v>168</v>
      </c>
    </row>
    <row r="9" spans="1:21" s="2" customFormat="1" ht="17.25">
      <c r="A9" s="68" t="s">
        <v>10</v>
      </c>
      <c r="B9" s="15" t="s">
        <v>7</v>
      </c>
      <c r="C9" s="34">
        <v>1092</v>
      </c>
      <c r="D9" s="34">
        <v>972</v>
      </c>
      <c r="E9" s="34">
        <v>44</v>
      </c>
      <c r="F9" s="34">
        <v>120</v>
      </c>
      <c r="G9" s="34">
        <v>216</v>
      </c>
      <c r="H9" s="34">
        <v>0</v>
      </c>
      <c r="I9" s="34">
        <v>21</v>
      </c>
      <c r="J9" s="34">
        <v>52</v>
      </c>
      <c r="K9" s="34">
        <v>315</v>
      </c>
      <c r="L9" s="34">
        <v>201</v>
      </c>
      <c r="M9" s="34">
        <v>166</v>
      </c>
      <c r="N9" s="34">
        <v>243</v>
      </c>
      <c r="O9" s="34">
        <v>114</v>
      </c>
      <c r="P9" s="34">
        <v>589</v>
      </c>
      <c r="Q9" s="34">
        <v>318</v>
      </c>
      <c r="R9" s="34">
        <v>3</v>
      </c>
      <c r="S9" s="34">
        <v>155</v>
      </c>
      <c r="T9" s="34">
        <v>0</v>
      </c>
      <c r="U9" s="34">
        <v>78</v>
      </c>
    </row>
    <row r="10" spans="1:21" s="2" customFormat="1" ht="17.25">
      <c r="A10" s="68"/>
      <c r="B10" s="15" t="s">
        <v>9</v>
      </c>
      <c r="C10" s="34">
        <v>708</v>
      </c>
      <c r="D10" s="34">
        <v>645</v>
      </c>
      <c r="E10" s="34">
        <v>35</v>
      </c>
      <c r="F10" s="34">
        <v>63</v>
      </c>
      <c r="G10" s="34">
        <v>244</v>
      </c>
      <c r="H10" s="34">
        <v>1</v>
      </c>
      <c r="I10" s="34">
        <v>9</v>
      </c>
      <c r="J10" s="34">
        <v>13</v>
      </c>
      <c r="K10" s="34">
        <v>188</v>
      </c>
      <c r="L10" s="34">
        <v>115</v>
      </c>
      <c r="M10" s="34">
        <v>86</v>
      </c>
      <c r="N10" s="34">
        <v>128</v>
      </c>
      <c r="O10" s="34">
        <v>54</v>
      </c>
      <c r="P10" s="34">
        <v>384</v>
      </c>
      <c r="Q10" s="34">
        <v>200</v>
      </c>
      <c r="R10" s="34">
        <v>0</v>
      </c>
      <c r="S10" s="34">
        <v>87</v>
      </c>
      <c r="T10" s="34">
        <v>1</v>
      </c>
      <c r="U10" s="34">
        <v>42</v>
      </c>
    </row>
    <row r="11" spans="1:21" s="2" customFormat="1" ht="17.25">
      <c r="A11" s="68"/>
      <c r="B11" s="15" t="s">
        <v>8</v>
      </c>
      <c r="C11" s="34">
        <v>396</v>
      </c>
      <c r="D11" s="34">
        <v>344</v>
      </c>
      <c r="E11" s="34">
        <v>18</v>
      </c>
      <c r="F11" s="34">
        <v>52</v>
      </c>
      <c r="G11" s="34">
        <v>84</v>
      </c>
      <c r="H11" s="34">
        <v>0</v>
      </c>
      <c r="I11" s="34">
        <v>8</v>
      </c>
      <c r="J11" s="34">
        <v>17</v>
      </c>
      <c r="K11" s="34">
        <v>111</v>
      </c>
      <c r="L11" s="34">
        <v>80</v>
      </c>
      <c r="M11" s="34">
        <v>41</v>
      </c>
      <c r="N11" s="34">
        <v>90</v>
      </c>
      <c r="O11" s="34">
        <v>37</v>
      </c>
      <c r="P11" s="34">
        <v>193</v>
      </c>
      <c r="Q11" s="34">
        <v>106</v>
      </c>
      <c r="R11" s="34">
        <v>1</v>
      </c>
      <c r="S11" s="34">
        <v>61</v>
      </c>
      <c r="T11" s="34">
        <v>0</v>
      </c>
      <c r="U11" s="34">
        <v>36</v>
      </c>
    </row>
    <row r="12" spans="1:21" s="2" customFormat="1" ht="17.25">
      <c r="A12" s="68"/>
      <c r="B12" s="15" t="s">
        <v>5</v>
      </c>
      <c r="C12" s="34">
        <v>186</v>
      </c>
      <c r="D12" s="34">
        <v>169</v>
      </c>
      <c r="E12" s="34">
        <v>12</v>
      </c>
      <c r="F12" s="34">
        <v>17</v>
      </c>
      <c r="G12" s="34">
        <v>140</v>
      </c>
      <c r="H12" s="34">
        <v>1</v>
      </c>
      <c r="I12" s="34">
        <v>2</v>
      </c>
      <c r="J12" s="34">
        <v>2</v>
      </c>
      <c r="K12" s="34">
        <v>51</v>
      </c>
      <c r="L12" s="34">
        <v>23</v>
      </c>
      <c r="M12" s="34">
        <v>27</v>
      </c>
      <c r="N12" s="34">
        <v>34</v>
      </c>
      <c r="O12" s="34">
        <v>21</v>
      </c>
      <c r="P12" s="34">
        <v>89</v>
      </c>
      <c r="Q12" s="34">
        <v>56</v>
      </c>
      <c r="R12" s="34">
        <v>1</v>
      </c>
      <c r="S12" s="34">
        <v>30</v>
      </c>
      <c r="T12" s="34">
        <v>0</v>
      </c>
      <c r="U12" s="34">
        <v>8</v>
      </c>
    </row>
    <row r="13" spans="1:21" s="2" customFormat="1" ht="17.25">
      <c r="A13" s="68"/>
      <c r="B13" s="15" t="s">
        <v>6</v>
      </c>
      <c r="C13" s="34">
        <v>147</v>
      </c>
      <c r="D13" s="34">
        <v>133</v>
      </c>
      <c r="E13" s="34">
        <v>7</v>
      </c>
      <c r="F13" s="34">
        <v>14</v>
      </c>
      <c r="G13" s="34">
        <v>147</v>
      </c>
      <c r="H13" s="34">
        <v>2</v>
      </c>
      <c r="I13" s="34">
        <v>6</v>
      </c>
      <c r="J13" s="34">
        <v>1</v>
      </c>
      <c r="K13" s="34">
        <v>41</v>
      </c>
      <c r="L13" s="34">
        <v>25</v>
      </c>
      <c r="M13" s="34">
        <v>18</v>
      </c>
      <c r="N13" s="34">
        <v>47</v>
      </c>
      <c r="O13" s="34">
        <v>23</v>
      </c>
      <c r="P13" s="34">
        <v>60</v>
      </c>
      <c r="Q13" s="34">
        <v>34</v>
      </c>
      <c r="R13" s="34">
        <v>0</v>
      </c>
      <c r="S13" s="34">
        <v>30</v>
      </c>
      <c r="T13" s="34">
        <v>0</v>
      </c>
      <c r="U13" s="34">
        <v>4</v>
      </c>
    </row>
    <row r="25" ht="12.75">
      <c r="G25" s="43"/>
    </row>
  </sheetData>
  <sheetProtection/>
  <mergeCells count="18">
    <mergeCell ref="A1:U1"/>
    <mergeCell ref="G5:G6"/>
    <mergeCell ref="F5:F6"/>
    <mergeCell ref="L5:L6"/>
    <mergeCell ref="M5:M6"/>
    <mergeCell ref="H5:H6"/>
    <mergeCell ref="I5:I6"/>
    <mergeCell ref="J5:J6"/>
    <mergeCell ref="A9:A13"/>
    <mergeCell ref="C4:C6"/>
    <mergeCell ref="D5:D6"/>
    <mergeCell ref="E5:E6"/>
    <mergeCell ref="A4:B6"/>
    <mergeCell ref="K5:K6"/>
    <mergeCell ref="A7:B7"/>
    <mergeCell ref="A8:B8"/>
    <mergeCell ref="D4:U4"/>
    <mergeCell ref="N5:U5"/>
  </mergeCells>
  <printOptions/>
  <pageMargins left="0.7874015748031497" right="0.3937007874015748" top="0.984251968503937" bottom="0.984251968503937" header="0.5118110236220472" footer="0.5118110236220472"/>
  <pageSetup fitToHeight="1" fitToWidth="1" horizontalDpi="300" verticalDpi="3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Y13"/>
  <sheetViews>
    <sheetView zoomScalePageLayoutView="0" workbookViewId="0" topLeftCell="A1">
      <selection activeCell="G19" sqref="G19"/>
    </sheetView>
  </sheetViews>
  <sheetFormatPr defaultColWidth="9.140625" defaultRowHeight="12.75"/>
  <cols>
    <col min="2" max="2" width="17.8515625" style="0" customWidth="1"/>
  </cols>
  <sheetData>
    <row r="2" spans="2:6" ht="20.25">
      <c r="B2" s="44" t="s">
        <v>68</v>
      </c>
      <c r="C2" s="45"/>
      <c r="D2" s="45"/>
      <c r="E2" s="45"/>
      <c r="F2" s="45"/>
    </row>
    <row r="5" spans="1:25" ht="20.25">
      <c r="A5" s="101" t="s">
        <v>69</v>
      </c>
      <c r="B5" s="102"/>
      <c r="C5" s="105" t="s">
        <v>28</v>
      </c>
      <c r="D5" s="107" t="s">
        <v>29</v>
      </c>
      <c r="E5" s="108"/>
      <c r="F5" s="109" t="s">
        <v>51</v>
      </c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1"/>
    </row>
    <row r="6" spans="1:25" ht="259.5">
      <c r="A6" s="103"/>
      <c r="B6" s="104"/>
      <c r="C6" s="106"/>
      <c r="D6" s="56" t="s">
        <v>12</v>
      </c>
      <c r="E6" s="57" t="s">
        <v>70</v>
      </c>
      <c r="F6" s="57" t="s">
        <v>14</v>
      </c>
      <c r="G6" s="57" t="s">
        <v>15</v>
      </c>
      <c r="H6" s="57" t="s">
        <v>37</v>
      </c>
      <c r="I6" s="58" t="s">
        <v>38</v>
      </c>
      <c r="J6" s="57" t="s">
        <v>39</v>
      </c>
      <c r="K6" s="57" t="s">
        <v>40</v>
      </c>
      <c r="L6" s="57" t="s">
        <v>41</v>
      </c>
      <c r="M6" s="57" t="s">
        <v>42</v>
      </c>
      <c r="N6" s="57" t="s">
        <v>43</v>
      </c>
      <c r="O6" s="57" t="s">
        <v>44</v>
      </c>
      <c r="P6" s="57" t="s">
        <v>45</v>
      </c>
      <c r="Q6" s="57" t="s">
        <v>48</v>
      </c>
      <c r="R6" s="58" t="s">
        <v>46</v>
      </c>
      <c r="S6" s="57" t="s">
        <v>49</v>
      </c>
      <c r="T6" s="58" t="s">
        <v>47</v>
      </c>
      <c r="U6" s="57" t="s">
        <v>50</v>
      </c>
      <c r="V6" s="57" t="s">
        <v>60</v>
      </c>
      <c r="W6" s="58" t="s">
        <v>71</v>
      </c>
      <c r="X6" s="57" t="s">
        <v>72</v>
      </c>
      <c r="Y6" s="59" t="s">
        <v>73</v>
      </c>
    </row>
    <row r="7" spans="1:25" ht="13.5">
      <c r="A7" s="60"/>
      <c r="B7" s="61"/>
      <c r="C7" s="52">
        <v>1</v>
      </c>
      <c r="D7" s="53">
        <v>2</v>
      </c>
      <c r="E7" s="53">
        <v>3</v>
      </c>
      <c r="F7" s="54">
        <v>4</v>
      </c>
      <c r="G7" s="54">
        <v>5</v>
      </c>
      <c r="H7" s="54">
        <v>6</v>
      </c>
      <c r="I7" s="54">
        <v>7</v>
      </c>
      <c r="J7" s="54">
        <v>8</v>
      </c>
      <c r="K7" s="54">
        <v>9</v>
      </c>
      <c r="L7" s="54">
        <v>10</v>
      </c>
      <c r="M7" s="54">
        <v>11</v>
      </c>
      <c r="N7" s="54">
        <v>12</v>
      </c>
      <c r="O7" s="54">
        <v>13</v>
      </c>
      <c r="P7" s="54">
        <v>14</v>
      </c>
      <c r="Q7" s="54">
        <v>15</v>
      </c>
      <c r="R7" s="54">
        <v>16</v>
      </c>
      <c r="S7" s="54">
        <v>17</v>
      </c>
      <c r="T7" s="54">
        <v>18</v>
      </c>
      <c r="U7" s="54">
        <v>19</v>
      </c>
      <c r="V7" s="54">
        <v>20</v>
      </c>
      <c r="W7" s="54">
        <v>21</v>
      </c>
      <c r="X7" s="54">
        <v>22</v>
      </c>
      <c r="Y7" s="55">
        <v>23</v>
      </c>
    </row>
    <row r="8" spans="1:25" ht="15">
      <c r="A8" s="62" t="s">
        <v>17</v>
      </c>
      <c r="B8" s="63"/>
      <c r="C8" s="65">
        <v>2246</v>
      </c>
      <c r="D8" s="65">
        <v>2555</v>
      </c>
      <c r="E8" s="65">
        <v>1207</v>
      </c>
      <c r="F8" s="65">
        <v>83</v>
      </c>
      <c r="G8" s="65">
        <v>14</v>
      </c>
      <c r="H8" s="65">
        <v>74</v>
      </c>
      <c r="I8" s="65">
        <v>0</v>
      </c>
      <c r="J8" s="65">
        <v>32</v>
      </c>
      <c r="K8" s="65">
        <v>3</v>
      </c>
      <c r="L8" s="65">
        <v>1</v>
      </c>
      <c r="M8" s="65">
        <v>0</v>
      </c>
      <c r="N8" s="65">
        <v>0</v>
      </c>
      <c r="O8" s="65">
        <v>0</v>
      </c>
      <c r="P8" s="65">
        <v>4</v>
      </c>
      <c r="Q8" s="65">
        <v>36</v>
      </c>
      <c r="R8" s="65">
        <v>5</v>
      </c>
      <c r="S8" s="65">
        <v>282</v>
      </c>
      <c r="T8" s="65">
        <v>1</v>
      </c>
      <c r="U8" s="65">
        <v>0</v>
      </c>
      <c r="V8" s="65">
        <v>65</v>
      </c>
      <c r="W8" s="65">
        <v>0</v>
      </c>
      <c r="X8" s="65">
        <v>0</v>
      </c>
      <c r="Y8" s="65">
        <v>15</v>
      </c>
    </row>
    <row r="9" spans="1:25" ht="16.5">
      <c r="A9" s="112" t="s">
        <v>10</v>
      </c>
      <c r="B9" s="46" t="s">
        <v>7</v>
      </c>
      <c r="C9" s="64">
        <v>951</v>
      </c>
      <c r="D9" s="64">
        <v>1004</v>
      </c>
      <c r="E9" s="64">
        <v>450</v>
      </c>
      <c r="F9" s="64">
        <v>35</v>
      </c>
      <c r="G9" s="64">
        <v>1</v>
      </c>
      <c r="H9" s="64">
        <v>25</v>
      </c>
      <c r="I9" s="64">
        <v>0</v>
      </c>
      <c r="J9" s="64">
        <v>10</v>
      </c>
      <c r="K9" s="64">
        <v>2</v>
      </c>
      <c r="L9" s="64">
        <v>0</v>
      </c>
      <c r="M9" s="64">
        <v>0</v>
      </c>
      <c r="N9" s="64">
        <v>0</v>
      </c>
      <c r="O9" s="64">
        <v>0</v>
      </c>
      <c r="P9" s="64">
        <v>2</v>
      </c>
      <c r="Q9" s="64">
        <v>12</v>
      </c>
      <c r="R9" s="64">
        <v>2</v>
      </c>
      <c r="S9" s="64">
        <v>110</v>
      </c>
      <c r="T9" s="64">
        <v>1</v>
      </c>
      <c r="U9" s="64">
        <v>0</v>
      </c>
      <c r="V9" s="64">
        <v>18</v>
      </c>
      <c r="W9" s="64">
        <v>0</v>
      </c>
      <c r="X9" s="64">
        <v>0</v>
      </c>
      <c r="Y9" s="64">
        <v>0</v>
      </c>
    </row>
    <row r="10" spans="1:25" ht="16.5">
      <c r="A10" s="113"/>
      <c r="B10" s="46" t="s">
        <v>9</v>
      </c>
      <c r="C10" s="64">
        <v>629</v>
      </c>
      <c r="D10" s="64">
        <v>724</v>
      </c>
      <c r="E10" s="64">
        <v>333</v>
      </c>
      <c r="F10" s="64">
        <v>23</v>
      </c>
      <c r="G10" s="64">
        <v>0</v>
      </c>
      <c r="H10" s="64">
        <v>28</v>
      </c>
      <c r="I10" s="64">
        <v>0</v>
      </c>
      <c r="J10" s="64">
        <v>6</v>
      </c>
      <c r="K10" s="64">
        <v>0</v>
      </c>
      <c r="L10" s="64">
        <v>0</v>
      </c>
      <c r="M10" s="64">
        <v>0</v>
      </c>
      <c r="N10" s="64">
        <v>0</v>
      </c>
      <c r="O10" s="64">
        <v>0</v>
      </c>
      <c r="P10" s="64">
        <v>0</v>
      </c>
      <c r="Q10" s="64">
        <v>10</v>
      </c>
      <c r="R10" s="64">
        <v>3</v>
      </c>
      <c r="S10" s="64">
        <v>83</v>
      </c>
      <c r="T10" s="64">
        <v>0</v>
      </c>
      <c r="U10" s="64">
        <v>0</v>
      </c>
      <c r="V10" s="64">
        <v>23</v>
      </c>
      <c r="W10" s="64">
        <v>0</v>
      </c>
      <c r="X10" s="64">
        <v>0</v>
      </c>
      <c r="Y10" s="64">
        <v>0</v>
      </c>
    </row>
    <row r="11" spans="1:25" ht="16.5">
      <c r="A11" s="113"/>
      <c r="B11" s="46" t="s">
        <v>8</v>
      </c>
      <c r="C11" s="64">
        <v>354</v>
      </c>
      <c r="D11" s="64">
        <v>424</v>
      </c>
      <c r="E11" s="64">
        <v>204</v>
      </c>
      <c r="F11" s="64">
        <v>8</v>
      </c>
      <c r="G11" s="64">
        <v>1</v>
      </c>
      <c r="H11" s="64">
        <v>10</v>
      </c>
      <c r="I11" s="64">
        <v>0</v>
      </c>
      <c r="J11" s="64">
        <v>9</v>
      </c>
      <c r="K11" s="64">
        <v>0</v>
      </c>
      <c r="L11" s="64">
        <v>1</v>
      </c>
      <c r="M11" s="64">
        <v>0</v>
      </c>
      <c r="N11" s="64">
        <v>0</v>
      </c>
      <c r="O11" s="64">
        <v>0</v>
      </c>
      <c r="P11" s="64">
        <v>1</v>
      </c>
      <c r="Q11" s="64">
        <v>5</v>
      </c>
      <c r="R11" s="64">
        <v>0</v>
      </c>
      <c r="S11" s="64">
        <v>46</v>
      </c>
      <c r="T11" s="64">
        <v>0</v>
      </c>
      <c r="U11" s="64">
        <v>0</v>
      </c>
      <c r="V11" s="64">
        <v>9</v>
      </c>
      <c r="W11" s="64">
        <v>0</v>
      </c>
      <c r="X11" s="64">
        <v>0</v>
      </c>
      <c r="Y11" s="64">
        <v>0</v>
      </c>
    </row>
    <row r="12" spans="1:25" ht="16.5">
      <c r="A12" s="113"/>
      <c r="B12" s="46" t="s">
        <v>5</v>
      </c>
      <c r="C12" s="64">
        <v>174</v>
      </c>
      <c r="D12" s="64">
        <v>222</v>
      </c>
      <c r="E12" s="64">
        <v>120</v>
      </c>
      <c r="F12" s="64">
        <v>14</v>
      </c>
      <c r="G12" s="64">
        <v>9</v>
      </c>
      <c r="H12" s="64">
        <v>8</v>
      </c>
      <c r="I12" s="64">
        <v>0</v>
      </c>
      <c r="J12" s="64">
        <v>4</v>
      </c>
      <c r="K12" s="64">
        <v>1</v>
      </c>
      <c r="L12" s="64">
        <v>0</v>
      </c>
      <c r="M12" s="64">
        <v>0</v>
      </c>
      <c r="N12" s="64">
        <v>0</v>
      </c>
      <c r="O12" s="64">
        <v>0</v>
      </c>
      <c r="P12" s="64">
        <v>0</v>
      </c>
      <c r="Q12" s="64">
        <v>6</v>
      </c>
      <c r="R12" s="64">
        <v>0</v>
      </c>
      <c r="S12" s="64">
        <v>21</v>
      </c>
      <c r="T12" s="64">
        <v>0</v>
      </c>
      <c r="U12" s="64">
        <v>0</v>
      </c>
      <c r="V12" s="64">
        <v>15</v>
      </c>
      <c r="W12" s="64">
        <v>0</v>
      </c>
      <c r="X12" s="64">
        <v>0</v>
      </c>
      <c r="Y12" s="64">
        <v>0</v>
      </c>
    </row>
    <row r="13" spans="1:25" ht="16.5">
      <c r="A13" s="114"/>
      <c r="B13" s="46" t="s">
        <v>6</v>
      </c>
      <c r="C13" s="64">
        <v>138</v>
      </c>
      <c r="D13" s="64">
        <v>181</v>
      </c>
      <c r="E13" s="64">
        <v>100</v>
      </c>
      <c r="F13" s="64">
        <v>3</v>
      </c>
      <c r="G13" s="64">
        <v>3</v>
      </c>
      <c r="H13" s="64">
        <v>3</v>
      </c>
      <c r="I13" s="64">
        <v>0</v>
      </c>
      <c r="J13" s="64">
        <v>3</v>
      </c>
      <c r="K13" s="64">
        <v>0</v>
      </c>
      <c r="L13" s="64">
        <v>0</v>
      </c>
      <c r="M13" s="64">
        <v>0</v>
      </c>
      <c r="N13" s="64">
        <v>0</v>
      </c>
      <c r="O13" s="64">
        <v>0</v>
      </c>
      <c r="P13" s="64">
        <v>1</v>
      </c>
      <c r="Q13" s="64">
        <v>3</v>
      </c>
      <c r="R13" s="64">
        <v>0</v>
      </c>
      <c r="S13" s="64">
        <v>21</v>
      </c>
      <c r="T13" s="64">
        <v>0</v>
      </c>
      <c r="U13" s="64">
        <v>0</v>
      </c>
      <c r="V13" s="64">
        <v>0</v>
      </c>
      <c r="W13" s="64">
        <v>0</v>
      </c>
      <c r="X13" s="64">
        <v>0</v>
      </c>
      <c r="Y13" s="64">
        <v>15</v>
      </c>
    </row>
  </sheetData>
  <sheetProtection/>
  <mergeCells count="5">
    <mergeCell ref="A5:B6"/>
    <mergeCell ref="C5:C6"/>
    <mergeCell ref="D5:E5"/>
    <mergeCell ref="F5:Y5"/>
    <mergeCell ref="A9:A13"/>
  </mergeCells>
  <printOptions/>
  <pageMargins left="0.7" right="0.7" top="0.75" bottom="0.75" header="0.3" footer="0.3"/>
  <pageSetup fitToHeight="1" fitToWidth="1" horizontalDpi="300" verticalDpi="3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</dc:creator>
  <cp:keywords/>
  <dc:description/>
  <cp:lastModifiedBy>Katarzyna Bocheniak</cp:lastModifiedBy>
  <cp:lastPrinted>2021-08-10T09:06:16Z</cp:lastPrinted>
  <dcterms:created xsi:type="dcterms:W3CDTF">2005-05-31T12:02:57Z</dcterms:created>
  <dcterms:modified xsi:type="dcterms:W3CDTF">2022-07-07T10:01:36Z</dcterms:modified>
  <cp:category/>
  <cp:version/>
  <cp:contentType/>
  <cp:contentStatus/>
</cp:coreProperties>
</file>