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stan bezrobotnych-I" sheetId="1" r:id="rId1"/>
    <sheet name="miejsca pracy i aktywizacji zaw" sheetId="2" r:id="rId2"/>
    <sheet name="kategorie bezrobotnych - I" sheetId="3" r:id="rId3"/>
    <sheet name="Arkusz2" sheetId="4" state="hidden" r:id="rId4"/>
    <sheet name="Arkusz1" sheetId="5" state="hidden" r:id="rId5"/>
    <sheet name="bilans bezrobocia I-XII" sheetId="6" state="hidden" r:id="rId6"/>
  </sheets>
  <definedNames/>
  <calcPr fullCalcOnLoad="1"/>
</workbook>
</file>

<file path=xl/sharedStrings.xml><?xml version="1.0" encoding="utf-8"?>
<sst xmlns="http://schemas.openxmlformats.org/spreadsheetml/2006/main" count="126" uniqueCount="81">
  <si>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</si>
  <si>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</si>
  <si>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</si>
  <si>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</si>
  <si>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</si>
  <si>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</si>
  <si>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</si>
  <si>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</si>
  <si>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</si>
  <si>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</si>
  <si>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</si>
  <si>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</si>
  <si>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</si>
  <si>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</si>
  <si>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</si>
  <si>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</si>
  <si>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</si>
  <si>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</si>
  <si>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</si>
  <si>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</si>
  <si>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</si>
  <si>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</si>
  <si>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</si>
  <si>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</si>
  <si>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</si>
  <si>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</si>
  <si>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</si>
  <si>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</si>
  <si>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</si>
  <si>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</si>
  <si>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</si>
  <si>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</si>
  <si>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</si>
  <si>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</si>
  <si>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</si>
  <si>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</si>
  <si>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</si>
  <si>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</si>
  <si>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</si>
  <si>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</si>
  <si>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</si>
  <si>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</si>
  <si>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</si>
  <si>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</si>
  <si>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</si>
  <si>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</si>
  <si>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</si>
  <si>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</si>
  <si>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</si>
  <si>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</si>
  <si>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</si>
  <si>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</si>
  <si>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</si>
  <si>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</si>
  <si>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</si>
  <si>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</si>
  <si>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</si>
  <si>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</si>
  <si>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</si>
  <si>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</si>
  <si>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</si>
  <si>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</si>
  <si>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</si>
  <si>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</si>
  <si>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Refundacja części kosztów poniesionych na wynagrodzenia, nagrody oraz składki na ubezpieczenia społeczne dla bezrobotnych do 30 roku życia</t>
  </si>
  <si>
    <t>kontrakt socjalny</t>
  </si>
  <si>
    <t xml:space="preserve"> </t>
  </si>
  <si>
    <t>pozyskane oferty</t>
  </si>
  <si>
    <t>BILANS BEZROBOTNYCH (narastająco do początku roku)</t>
  </si>
  <si>
    <t>Wyszczególnienie</t>
  </si>
  <si>
    <t>w tym podjęcia pracy ogółem</t>
  </si>
  <si>
    <t>w tym w ramach PAI</t>
  </si>
  <si>
    <t>Kontrakt socjlany</t>
  </si>
  <si>
    <t>indywidualny program zatrudnienia socjalnego</t>
  </si>
  <si>
    <r>
      <t xml:space="preserve">dynamika  </t>
    </r>
    <r>
      <rPr>
        <i/>
        <sz val="7"/>
        <rFont val="Century Gothic"/>
        <family val="2"/>
      </rPr>
      <t>(3:2)</t>
    </r>
  </si>
  <si>
    <t>styczeń 2022</t>
  </si>
  <si>
    <t>WYBRANE KATEGORIE BEZROBOTNYCH WEDŁUG GMIN W STYCZNIU 2022</t>
  </si>
  <si>
    <t>STAN I BILANS BEZROBOCIA WEDŁUG GMIN W STYCZNIU 2023</t>
  </si>
  <si>
    <t>WOLNE MIEJSCA PRACY I MIEJSCA AKTYWIZACJI ZAWODOWEJ ZGŁOSZONE W STYCZNIU 2023</t>
  </si>
  <si>
    <t>TABELA 2</t>
  </si>
  <si>
    <t>styczeń 2023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</si>
</sst>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Century Gothic"/>
      <family val="2"/>
    </font>
    <font>
      <b/>
      <sz val="7"/>
      <name val="Century Gothic"/>
      <family val="2"/>
    </font>
    <font>
      <i/>
      <sz val="7"/>
      <name val="Century Gothic"/>
      <family val="2"/>
    </font>
    <font>
      <sz val="7"/>
      <name val="Arial"/>
      <family val="2"/>
    </font>
    <font>
      <b/>
      <i/>
      <sz val="9"/>
      <name val="Century Gothic"/>
      <family val="2"/>
    </font>
    <font>
      <b/>
      <i/>
      <sz val="8"/>
      <name val="Century Gothic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56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00206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9" fillId="0" borderId="0" xfId="0" applyFont="1" applyAlignment="1">
      <alignment/>
    </xf>
    <xf numFmtId="0" fontId="12" fillId="0" borderId="11" xfId="0" applyFont="1" applyBorder="1" applyAlignment="1">
      <alignment horizontal="center" wrapText="1"/>
    </xf>
    <xf numFmtId="0" fontId="70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20" fillId="13" borderId="10" xfId="0" applyFont="1" applyFill="1" applyBorder="1" applyAlignment="1">
      <alignment horizontal="center"/>
    </xf>
    <xf numFmtId="9" fontId="20" fillId="13" borderId="10" xfId="0" applyNumberFormat="1" applyFont="1" applyFill="1" applyBorder="1" applyAlignment="1">
      <alignment horizontal="center" wrapText="1"/>
    </xf>
    <xf numFmtId="0" fontId="20" fillId="13" borderId="10" xfId="0" applyFont="1" applyFill="1" applyBorder="1" applyAlignment="1">
      <alignment horizontal="center" wrapText="1"/>
    </xf>
    <xf numFmtId="0" fontId="20" fillId="13" borderId="11" xfId="0" applyFont="1" applyFill="1" applyBorder="1" applyAlignment="1">
      <alignment horizontal="center" wrapText="1"/>
    </xf>
    <xf numFmtId="0" fontId="22" fillId="13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9" fontId="20" fillId="0" borderId="10" xfId="0" applyNumberFormat="1" applyFont="1" applyFill="1" applyBorder="1" applyAlignment="1">
      <alignment horizontal="center" wrapText="1"/>
    </xf>
    <xf numFmtId="9" fontId="21" fillId="0" borderId="10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1" fillId="9" borderId="10" xfId="0" applyFont="1" applyFill="1" applyBorder="1" applyAlignment="1">
      <alignment horizontal="center" vertical="center" textRotation="90" wrapText="1"/>
    </xf>
    <xf numFmtId="0" fontId="72" fillId="9" borderId="10" xfId="0" applyFont="1" applyFill="1" applyBorder="1" applyAlignment="1">
      <alignment horizontal="center" vertical="center" textRotation="90" wrapText="1"/>
    </xf>
    <xf numFmtId="0" fontId="20" fillId="9" borderId="10" xfId="0" applyFont="1" applyFill="1" applyBorder="1" applyAlignment="1">
      <alignment horizontal="center"/>
    </xf>
    <xf numFmtId="0" fontId="20" fillId="9" borderId="12" xfId="0" applyFont="1" applyFill="1" applyBorder="1" applyAlignment="1">
      <alignment horizontal="center"/>
    </xf>
    <xf numFmtId="0" fontId="73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10" xfId="0" applyFont="1" applyBorder="1" applyAlignment="1">
      <alignment horizontal="left" vertical="center"/>
    </xf>
    <xf numFmtId="49" fontId="24" fillId="13" borderId="10" xfId="0" applyNumberFormat="1" applyFont="1" applyFill="1" applyBorder="1" applyAlignment="1">
      <alignment horizontal="center" vertical="center" wrapText="1"/>
    </xf>
    <xf numFmtId="49" fontId="24" fillId="13" borderId="10" xfId="0" applyNumberFormat="1" applyFont="1" applyFill="1" applyBorder="1" applyAlignment="1">
      <alignment horizontal="center" vertical="center" textRotation="90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49" fontId="25" fillId="13" borderId="10" xfId="0" applyNumberFormat="1" applyFont="1" applyFill="1" applyBorder="1" applyAlignment="1">
      <alignment horizontal="center" vertical="center" textRotation="90" wrapText="1"/>
    </xf>
    <xf numFmtId="49" fontId="24" fillId="13" borderId="11" xfId="0" applyNumberFormat="1" applyFont="1" applyFill="1" applyBorder="1" applyAlignment="1">
      <alignment horizontal="center" vertical="center" textRotation="90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wrapText="1"/>
    </xf>
    <xf numFmtId="0" fontId="29" fillId="34" borderId="10" xfId="0" applyFont="1" applyFill="1" applyBorder="1" applyAlignment="1">
      <alignment horizontal="center" wrapText="1"/>
    </xf>
    <xf numFmtId="0" fontId="30" fillId="0" borderId="10" xfId="0" applyFont="1" applyBorder="1" applyAlignment="1">
      <alignment horizontal="center"/>
    </xf>
    <xf numFmtId="49" fontId="16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textRotation="90" wrapText="1"/>
    </xf>
    <xf numFmtId="49" fontId="15" fillId="35" borderId="10" xfId="0" applyNumberFormat="1" applyFont="1" applyFill="1" applyBorder="1" applyAlignment="1">
      <alignment horizontal="center" vertical="center" textRotation="90" wrapText="1"/>
    </xf>
    <xf numFmtId="49" fontId="16" fillId="35" borderId="13" xfId="0" applyNumberFormat="1" applyFont="1" applyFill="1" applyBorder="1" applyAlignment="1">
      <alignment horizontal="center" vertical="center" textRotation="90" wrapText="1"/>
    </xf>
    <xf numFmtId="0" fontId="16" fillId="35" borderId="10" xfId="0" applyFont="1" applyFill="1" applyBorder="1" applyAlignment="1">
      <alignment horizontal="center" vertical="center" textRotation="90"/>
    </xf>
    <xf numFmtId="0" fontId="16" fillId="35" borderId="14" xfId="0" applyFont="1" applyFill="1" applyBorder="1" applyAlignment="1">
      <alignment horizontal="center" vertical="center" wrapText="1"/>
    </xf>
    <xf numFmtId="0" fontId="16" fillId="35" borderId="15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left" vertical="center"/>
    </xf>
    <xf numFmtId="0" fontId="9" fillId="35" borderId="16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9" fillId="13" borderId="11" xfId="0" applyFont="1" applyFill="1" applyBorder="1" applyAlignment="1">
      <alignment horizontal="left" wrapText="1"/>
    </xf>
    <xf numFmtId="0" fontId="9" fillId="13" borderId="16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24" fillId="13" borderId="10" xfId="0" applyNumberFormat="1" applyFont="1" applyFill="1" applyBorder="1" applyAlignment="1">
      <alignment horizontal="center" vertical="center" wrapText="1"/>
    </xf>
    <xf numFmtId="0" fontId="24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24" fillId="13" borderId="17" xfId="0" applyNumberFormat="1" applyFont="1" applyFill="1" applyBorder="1" applyAlignment="1">
      <alignment horizontal="center" vertical="center" textRotation="90" wrapText="1"/>
    </xf>
    <xf numFmtId="49" fontId="24" fillId="13" borderId="13" xfId="0" applyNumberFormat="1" applyFont="1" applyFill="1" applyBorder="1" applyAlignment="1">
      <alignment horizontal="center" vertical="center" textRotation="90" wrapText="1"/>
    </xf>
    <xf numFmtId="49" fontId="25" fillId="13" borderId="11" xfId="0" applyNumberFormat="1" applyFont="1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wrapText="1"/>
    </xf>
    <xf numFmtId="0" fontId="27" fillId="13" borderId="18" xfId="0" applyFont="1" applyFill="1" applyBorder="1" applyAlignment="1">
      <alignment wrapText="1"/>
    </xf>
    <xf numFmtId="0" fontId="27" fillId="13" borderId="16" xfId="0" applyFont="1" applyFill="1" applyBorder="1" applyAlignment="1">
      <alignment wrapText="1"/>
    </xf>
    <xf numFmtId="0" fontId="14" fillId="0" borderId="19" xfId="0" applyFont="1" applyBorder="1" applyAlignment="1">
      <alignment/>
    </xf>
    <xf numFmtId="0" fontId="14" fillId="36" borderId="11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8" fillId="9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textRotation="90" wrapText="1"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wrapText="1"/>
    </xf>
    <xf numFmtId="0" fontId="8" fillId="9" borderId="17" xfId="0" applyFont="1" applyFill="1" applyBorder="1" applyAlignment="1">
      <alignment wrapText="1"/>
    </xf>
    <xf numFmtId="0" fontId="9" fillId="9" borderId="10" xfId="0" applyFont="1" applyFill="1" applyBorder="1" applyAlignment="1">
      <alignment wrapText="1"/>
    </xf>
    <xf numFmtId="0" fontId="17" fillId="9" borderId="10" xfId="0" applyFont="1" applyFill="1" applyBorder="1" applyAlignment="1">
      <alignment horizontal="center" vertical="center" wrapText="1"/>
    </xf>
    <xf numFmtId="0" fontId="74" fillId="9" borderId="10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left" vertical="center" textRotation="90" wrapText="1"/>
    </xf>
    <xf numFmtId="0" fontId="14" fillId="9" borderId="13" xfId="0" applyFont="1" applyFill="1" applyBorder="1" applyAlignment="1">
      <alignment horizontal="left" vertical="center" textRotation="90" wrapText="1"/>
    </xf>
    <xf numFmtId="0" fontId="8" fillId="9" borderId="17" xfId="0" applyFont="1" applyFill="1" applyBorder="1" applyAlignment="1">
      <alignment horizontal="center" vertical="center" textRotation="90" wrapText="1"/>
    </xf>
    <xf numFmtId="0" fontId="8" fillId="9" borderId="13" xfId="0" applyFont="1" applyFill="1" applyBorder="1" applyAlignment="1">
      <alignment horizontal="center" vertical="center" textRotation="90" wrapText="1"/>
    </xf>
    <xf numFmtId="0" fontId="16" fillId="35" borderId="20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49" fontId="16" fillId="35" borderId="17" xfId="0" applyNumberFormat="1" applyFont="1" applyFill="1" applyBorder="1" applyAlignment="1">
      <alignment horizontal="center" vertical="center" textRotation="90" wrapText="1"/>
    </xf>
    <xf numFmtId="49" fontId="16" fillId="35" borderId="13" xfId="0" applyNumberFormat="1" applyFont="1" applyFill="1" applyBorder="1" applyAlignment="1">
      <alignment horizontal="center" vertical="center" textRotation="90" wrapText="1"/>
    </xf>
    <xf numFmtId="49" fontId="16" fillId="35" borderId="11" xfId="0" applyNumberFormat="1" applyFont="1" applyFill="1" applyBorder="1" applyAlignment="1">
      <alignment horizontal="center" vertical="center" wrapText="1"/>
    </xf>
    <xf numFmtId="49" fontId="16" fillId="35" borderId="16" xfId="0" applyNumberFormat="1" applyFont="1" applyFill="1" applyBorder="1" applyAlignment="1">
      <alignment horizontal="center" vertical="center" wrapText="1"/>
    </xf>
    <xf numFmtId="49" fontId="17" fillId="35" borderId="11" xfId="0" applyNumberFormat="1" applyFont="1" applyFill="1" applyBorder="1" applyAlignment="1">
      <alignment horizontal="center" vertical="center"/>
    </xf>
    <xf numFmtId="49" fontId="17" fillId="35" borderId="18" xfId="0" applyNumberFormat="1" applyFont="1" applyFill="1" applyBorder="1" applyAlignment="1">
      <alignment horizontal="center" vertical="center"/>
    </xf>
    <xf numFmtId="0" fontId="0" fillId="35" borderId="16" xfId="0" applyFill="1" applyBorder="1" applyAlignment="1">
      <alignment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H27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2" width="20.28125" style="0" customWidth="1"/>
  </cols>
  <sheetData>
    <row r="1" spans="1:32" s="7" customFormat="1" ht="15.75">
      <c r="A1" s="75" t="s">
        <v>77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3.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1" t="s">
        <v>27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3" s="4" customFormat="1" ht="24.75" customHeight="1">
      <c r="A4" s="70" t="s">
        <v>4</v>
      </c>
      <c r="B4" s="71"/>
      <c r="C4" s="74" t="s">
        <v>11</v>
      </c>
      <c r="D4" s="74"/>
      <c r="E4" s="70" t="s">
        <v>74</v>
      </c>
      <c r="F4" s="76" t="s">
        <v>16</v>
      </c>
      <c r="G4" s="74" t="s">
        <v>0</v>
      </c>
      <c r="H4" s="74"/>
      <c r="I4" s="74" t="s">
        <v>3</v>
      </c>
      <c r="J4" s="74"/>
      <c r="K4" s="76" t="s">
        <v>28</v>
      </c>
      <c r="L4" s="70" t="s">
        <v>29</v>
      </c>
      <c r="M4" s="70"/>
      <c r="N4" s="78" t="s">
        <v>51</v>
      </c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0"/>
      <c r="AF4" s="80"/>
      <c r="AG4" s="81"/>
    </row>
    <row r="5" spans="1:33" s="4" customFormat="1" ht="104.25" customHeight="1">
      <c r="A5" s="71"/>
      <c r="B5" s="71"/>
      <c r="C5" s="47" t="s">
        <v>75</v>
      </c>
      <c r="D5" s="47" t="s">
        <v>80</v>
      </c>
      <c r="E5" s="70"/>
      <c r="F5" s="77"/>
      <c r="G5" s="47" t="s">
        <v>1</v>
      </c>
      <c r="H5" s="48" t="s">
        <v>2</v>
      </c>
      <c r="I5" s="47" t="s">
        <v>1</v>
      </c>
      <c r="J5" s="48" t="s">
        <v>2</v>
      </c>
      <c r="K5" s="77"/>
      <c r="L5" s="49" t="s">
        <v>12</v>
      </c>
      <c r="M5" s="50" t="s">
        <v>13</v>
      </c>
      <c r="N5" s="50" t="s">
        <v>14</v>
      </c>
      <c r="O5" s="50" t="s">
        <v>15</v>
      </c>
      <c r="P5" s="50" t="s">
        <v>37</v>
      </c>
      <c r="Q5" s="48" t="s">
        <v>38</v>
      </c>
      <c r="R5" s="50" t="s">
        <v>39</v>
      </c>
      <c r="S5" s="50" t="s">
        <v>40</v>
      </c>
      <c r="T5" s="50" t="s">
        <v>41</v>
      </c>
      <c r="U5" s="50" t="s">
        <v>42</v>
      </c>
      <c r="V5" s="50" t="s">
        <v>43</v>
      </c>
      <c r="W5" s="50" t="s">
        <v>44</v>
      </c>
      <c r="X5" s="50" t="s">
        <v>45</v>
      </c>
      <c r="Y5" s="50" t="s">
        <v>48</v>
      </c>
      <c r="Z5" s="48" t="s">
        <v>46</v>
      </c>
      <c r="AA5" s="50" t="s">
        <v>49</v>
      </c>
      <c r="AB5" s="48" t="s">
        <v>47</v>
      </c>
      <c r="AC5" s="50" t="s">
        <v>50</v>
      </c>
      <c r="AD5" s="50" t="s">
        <v>60</v>
      </c>
      <c r="AE5" s="51" t="s">
        <v>52</v>
      </c>
      <c r="AF5" s="50" t="s">
        <v>65</v>
      </c>
      <c r="AG5" s="50" t="s">
        <v>73</v>
      </c>
    </row>
    <row r="6" spans="1:33" s="3" customFormat="1" ht="14.25" customHeight="1">
      <c r="A6" s="72">
        <v>1</v>
      </c>
      <c r="B6" s="73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  <c r="S6" s="18">
        <v>18</v>
      </c>
      <c r="T6" s="18">
        <v>19</v>
      </c>
      <c r="U6" s="18">
        <v>20</v>
      </c>
      <c r="V6" s="18">
        <v>21</v>
      </c>
      <c r="W6" s="18">
        <v>22</v>
      </c>
      <c r="X6" s="18">
        <v>23</v>
      </c>
      <c r="Y6" s="18">
        <v>24</v>
      </c>
      <c r="Z6" s="18">
        <v>25</v>
      </c>
      <c r="AA6" s="18">
        <v>26</v>
      </c>
      <c r="AB6" s="18">
        <v>27</v>
      </c>
      <c r="AC6" s="18">
        <v>28</v>
      </c>
      <c r="AD6" s="18">
        <v>29</v>
      </c>
      <c r="AE6" s="25">
        <v>30</v>
      </c>
      <c r="AF6" s="18">
        <v>31</v>
      </c>
      <c r="AG6" s="27">
        <v>32</v>
      </c>
    </row>
    <row r="7" spans="1:34" s="1" customFormat="1" ht="15.75">
      <c r="A7" s="67" t="s">
        <v>17</v>
      </c>
      <c r="B7" s="68"/>
      <c r="C7" s="29">
        <v>2898</v>
      </c>
      <c r="D7" s="29">
        <v>2643</v>
      </c>
      <c r="E7" s="30">
        <f aca="true" t="shared" si="0" ref="E7:E12">D7/C7</f>
        <v>0.912008281573499</v>
      </c>
      <c r="F7" s="30">
        <f>D7/D7</f>
        <v>1</v>
      </c>
      <c r="G7" s="31">
        <v>346</v>
      </c>
      <c r="H7" s="30">
        <f aca="true" t="shared" si="1" ref="H7:H12">G7/D7</f>
        <v>0.13091184260310254</v>
      </c>
      <c r="I7" s="31">
        <v>1431</v>
      </c>
      <c r="J7" s="30">
        <f aca="true" t="shared" si="2" ref="J7:J12">I7/D7</f>
        <v>0.5414301929625426</v>
      </c>
      <c r="K7" s="31">
        <v>475</v>
      </c>
      <c r="L7" s="31">
        <v>272</v>
      </c>
      <c r="M7" s="31">
        <v>123</v>
      </c>
      <c r="N7" s="31">
        <v>1</v>
      </c>
      <c r="O7" s="31">
        <v>0</v>
      </c>
      <c r="P7" s="31">
        <v>7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3</v>
      </c>
      <c r="Z7" s="31">
        <v>0</v>
      </c>
      <c r="AA7" s="31">
        <v>18</v>
      </c>
      <c r="AB7" s="31">
        <v>0</v>
      </c>
      <c r="AC7" s="31">
        <v>0</v>
      </c>
      <c r="AD7" s="31">
        <v>0</v>
      </c>
      <c r="AE7" s="32">
        <v>0</v>
      </c>
      <c r="AF7" s="31">
        <v>0</v>
      </c>
      <c r="AG7" s="33">
        <v>2</v>
      </c>
      <c r="AH7" s="1" t="s">
        <v>66</v>
      </c>
    </row>
    <row r="8" spans="1:33" s="2" customFormat="1" ht="17.25">
      <c r="A8" s="69" t="s">
        <v>10</v>
      </c>
      <c r="B8" s="15" t="s">
        <v>7</v>
      </c>
      <c r="C8" s="34">
        <v>1174</v>
      </c>
      <c r="D8" s="34">
        <v>1104</v>
      </c>
      <c r="E8" s="35">
        <f t="shared" si="0"/>
        <v>0.9403747870528109</v>
      </c>
      <c r="F8" s="35">
        <f>D8/D7</f>
        <v>0.4177071509648127</v>
      </c>
      <c r="G8" s="34">
        <v>102</v>
      </c>
      <c r="H8" s="36">
        <f t="shared" si="1"/>
        <v>0.09239130434782608</v>
      </c>
      <c r="I8" s="34">
        <v>580</v>
      </c>
      <c r="J8" s="36">
        <f>I8/D8</f>
        <v>0.5253623188405797</v>
      </c>
      <c r="K8" s="34">
        <v>199</v>
      </c>
      <c r="L8" s="34">
        <v>126</v>
      </c>
      <c r="M8" s="34">
        <v>53</v>
      </c>
      <c r="N8" s="34">
        <v>1</v>
      </c>
      <c r="O8" s="34">
        <v>0</v>
      </c>
      <c r="P8" s="34">
        <v>4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1</v>
      </c>
      <c r="Z8" s="34">
        <v>0</v>
      </c>
      <c r="AA8" s="34">
        <v>8</v>
      </c>
      <c r="AB8" s="34">
        <v>0</v>
      </c>
      <c r="AC8" s="34">
        <v>0</v>
      </c>
      <c r="AD8" s="34">
        <v>0</v>
      </c>
      <c r="AE8" s="37">
        <v>0</v>
      </c>
      <c r="AF8" s="34">
        <v>0</v>
      </c>
      <c r="AG8" s="38">
        <v>0</v>
      </c>
    </row>
    <row r="9" spans="1:33" s="2" customFormat="1" ht="17.25">
      <c r="A9" s="69"/>
      <c r="B9" s="15" t="s">
        <v>9</v>
      </c>
      <c r="C9" s="34">
        <v>796</v>
      </c>
      <c r="D9" s="34">
        <v>757</v>
      </c>
      <c r="E9" s="35">
        <f t="shared" si="0"/>
        <v>0.9510050251256281</v>
      </c>
      <c r="F9" s="35">
        <f>D9/D7</f>
        <v>0.2864169504351116</v>
      </c>
      <c r="G9" s="34">
        <v>115</v>
      </c>
      <c r="H9" s="36">
        <f t="shared" si="1"/>
        <v>0.15191545574636725</v>
      </c>
      <c r="I9" s="34">
        <v>405</v>
      </c>
      <c r="J9" s="36">
        <f t="shared" si="2"/>
        <v>0.535006605019815</v>
      </c>
      <c r="K9" s="34">
        <v>133</v>
      </c>
      <c r="L9" s="34">
        <v>68</v>
      </c>
      <c r="M9" s="34">
        <v>26</v>
      </c>
      <c r="N9" s="34">
        <v>0</v>
      </c>
      <c r="O9" s="34">
        <v>0</v>
      </c>
      <c r="P9" s="34">
        <v>2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1</v>
      </c>
      <c r="Z9" s="34">
        <v>0</v>
      </c>
      <c r="AA9" s="34">
        <v>7</v>
      </c>
      <c r="AB9" s="34">
        <v>0</v>
      </c>
      <c r="AC9" s="34">
        <v>0</v>
      </c>
      <c r="AD9" s="34">
        <v>0</v>
      </c>
      <c r="AE9" s="37">
        <v>0</v>
      </c>
      <c r="AF9" s="34">
        <v>0</v>
      </c>
      <c r="AG9" s="38">
        <v>0</v>
      </c>
    </row>
    <row r="10" spans="1:33" s="2" customFormat="1" ht="17.25">
      <c r="A10" s="69"/>
      <c r="B10" s="15" t="s">
        <v>8</v>
      </c>
      <c r="C10" s="34">
        <v>495</v>
      </c>
      <c r="D10" s="34">
        <v>393</v>
      </c>
      <c r="E10" s="35">
        <f t="shared" si="0"/>
        <v>0.793939393939394</v>
      </c>
      <c r="F10" s="35">
        <f>D10/D7</f>
        <v>0.14869466515323496</v>
      </c>
      <c r="G10" s="34">
        <v>51</v>
      </c>
      <c r="H10" s="36">
        <f t="shared" si="1"/>
        <v>0.1297709923664122</v>
      </c>
      <c r="I10" s="34">
        <v>226</v>
      </c>
      <c r="J10" s="36">
        <f t="shared" si="2"/>
        <v>0.5750636132315522</v>
      </c>
      <c r="K10" s="34">
        <v>75</v>
      </c>
      <c r="L10" s="34">
        <v>43</v>
      </c>
      <c r="M10" s="34">
        <v>22</v>
      </c>
      <c r="N10" s="34">
        <v>0</v>
      </c>
      <c r="O10" s="34">
        <v>0</v>
      </c>
      <c r="P10" s="34">
        <v>1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2</v>
      </c>
      <c r="AB10" s="34">
        <v>0</v>
      </c>
      <c r="AC10" s="34">
        <v>0</v>
      </c>
      <c r="AD10" s="34">
        <v>0</v>
      </c>
      <c r="AE10" s="37">
        <v>0</v>
      </c>
      <c r="AF10" s="34">
        <v>0</v>
      </c>
      <c r="AG10" s="38">
        <v>0</v>
      </c>
    </row>
    <row r="11" spans="1:33" s="2" customFormat="1" ht="17.25">
      <c r="A11" s="69"/>
      <c r="B11" s="15" t="s">
        <v>5</v>
      </c>
      <c r="C11" s="34">
        <v>242</v>
      </c>
      <c r="D11" s="34">
        <v>219</v>
      </c>
      <c r="E11" s="35">
        <f t="shared" si="0"/>
        <v>0.9049586776859504</v>
      </c>
      <c r="F11" s="35">
        <f>D11/D7</f>
        <v>0.08286038592508513</v>
      </c>
      <c r="G11" s="34">
        <v>43</v>
      </c>
      <c r="H11" s="36">
        <f t="shared" si="1"/>
        <v>0.1963470319634703</v>
      </c>
      <c r="I11" s="34">
        <v>120</v>
      </c>
      <c r="J11" s="36">
        <f t="shared" si="2"/>
        <v>0.547945205479452</v>
      </c>
      <c r="K11" s="34">
        <v>39</v>
      </c>
      <c r="L11" s="34">
        <v>20</v>
      </c>
      <c r="M11" s="34">
        <v>11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1</v>
      </c>
      <c r="Z11" s="34">
        <v>0</v>
      </c>
      <c r="AA11" s="34">
        <v>1</v>
      </c>
      <c r="AB11" s="34">
        <v>0</v>
      </c>
      <c r="AC11" s="34">
        <v>0</v>
      </c>
      <c r="AD11" s="34">
        <v>0</v>
      </c>
      <c r="AE11" s="37">
        <v>0</v>
      </c>
      <c r="AF11" s="34">
        <v>0</v>
      </c>
      <c r="AG11" s="38">
        <v>0</v>
      </c>
    </row>
    <row r="12" spans="1:33" s="2" customFormat="1" ht="17.25">
      <c r="A12" s="69"/>
      <c r="B12" s="15" t="s">
        <v>6</v>
      </c>
      <c r="C12" s="34">
        <v>191</v>
      </c>
      <c r="D12" s="34">
        <v>170</v>
      </c>
      <c r="E12" s="35">
        <f t="shared" si="0"/>
        <v>0.8900523560209425</v>
      </c>
      <c r="F12" s="35">
        <f>D12/D7</f>
        <v>0.06432084752175558</v>
      </c>
      <c r="G12" s="34">
        <v>35</v>
      </c>
      <c r="H12" s="36">
        <f t="shared" si="1"/>
        <v>0.20588235294117646</v>
      </c>
      <c r="I12" s="34">
        <v>100</v>
      </c>
      <c r="J12" s="36">
        <f t="shared" si="2"/>
        <v>0.5882352941176471</v>
      </c>
      <c r="K12" s="34">
        <v>29</v>
      </c>
      <c r="L12" s="34">
        <v>15</v>
      </c>
      <c r="M12" s="34">
        <v>11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7">
        <v>0</v>
      </c>
      <c r="AF12" s="34">
        <v>0</v>
      </c>
      <c r="AG12" s="38">
        <v>2</v>
      </c>
    </row>
    <row r="19" ht="12.75">
      <c r="C19" s="26"/>
    </row>
    <row r="27" ht="20.25">
      <c r="B27" s="24"/>
    </row>
  </sheetData>
  <sheetProtection/>
  <mergeCells count="13">
    <mergeCell ref="A1:V1"/>
    <mergeCell ref="F4:F5"/>
    <mergeCell ref="K4:K5"/>
    <mergeCell ref="L4:M4"/>
    <mergeCell ref="G4:H4"/>
    <mergeCell ref="I4:J4"/>
    <mergeCell ref="N4:AG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75" t="s">
        <v>78</v>
      </c>
      <c r="C1" s="75"/>
      <c r="D1" s="75"/>
      <c r="E1" s="75"/>
      <c r="F1" s="75"/>
      <c r="G1" s="75"/>
    </row>
    <row r="2" spans="1:7" s="2" customFormat="1" ht="17.25">
      <c r="A2" s="19"/>
      <c r="B2" s="19"/>
      <c r="C2" s="19"/>
      <c r="D2" s="19"/>
      <c r="E2" s="19"/>
      <c r="F2" s="19"/>
      <c r="G2" s="20" t="s">
        <v>79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82"/>
      <c r="B4" s="85" t="s">
        <v>31</v>
      </c>
      <c r="C4" s="89"/>
      <c r="D4" s="86" t="s">
        <v>36</v>
      </c>
      <c r="E4" s="87"/>
      <c r="F4" s="88"/>
      <c r="G4" s="88"/>
    </row>
    <row r="5" spans="1:9" s="2" customFormat="1" ht="33" customHeight="1">
      <c r="A5" s="82"/>
      <c r="B5" s="89"/>
      <c r="C5" s="89"/>
      <c r="D5" s="83" t="s">
        <v>32</v>
      </c>
      <c r="E5" s="84"/>
      <c r="F5" s="85" t="s">
        <v>33</v>
      </c>
      <c r="G5" s="85"/>
      <c r="H5" s="8"/>
      <c r="I5" s="8"/>
    </row>
    <row r="6" spans="1:9" s="2" customFormat="1" ht="47.25" customHeight="1">
      <c r="A6" s="82"/>
      <c r="B6" s="28" t="s">
        <v>32</v>
      </c>
      <c r="C6" s="28" t="s">
        <v>33</v>
      </c>
      <c r="D6" s="28" t="s">
        <v>12</v>
      </c>
      <c r="E6" s="28" t="s">
        <v>67</v>
      </c>
      <c r="F6" s="28" t="s">
        <v>12</v>
      </c>
      <c r="G6" s="28" t="s">
        <v>67</v>
      </c>
      <c r="H6" s="8"/>
      <c r="I6" s="8"/>
    </row>
    <row r="7" spans="1:7" ht="12.75">
      <c r="A7" s="82"/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</row>
    <row r="8" spans="1:7" s="2" customFormat="1" ht="15.75">
      <c r="A8" s="23" t="s">
        <v>17</v>
      </c>
      <c r="B8" s="22">
        <v>0</v>
      </c>
      <c r="C8" s="22">
        <v>0</v>
      </c>
      <c r="D8" s="22">
        <v>272</v>
      </c>
      <c r="E8" s="22">
        <v>16</v>
      </c>
      <c r="F8" s="22">
        <v>272</v>
      </c>
      <c r="G8" s="22">
        <v>16</v>
      </c>
    </row>
    <row r="9" spans="1:7" ht="13.5">
      <c r="A9" s="17"/>
      <c r="B9" s="17"/>
      <c r="C9" s="17"/>
      <c r="D9" s="17"/>
      <c r="E9" s="17"/>
      <c r="F9" s="17"/>
      <c r="G9" s="17"/>
    </row>
    <row r="10" spans="1:7" ht="13.5">
      <c r="A10" s="17"/>
      <c r="B10" s="17"/>
      <c r="C10" s="17"/>
      <c r="D10" s="17"/>
      <c r="E10" s="17"/>
      <c r="F10" s="17"/>
      <c r="G10" s="17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U25"/>
  <sheetViews>
    <sheetView zoomScalePageLayoutView="0" workbookViewId="0" topLeftCell="A1">
      <selection activeCell="U2" sqref="U2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8.8515625" style="0" customWidth="1"/>
    <col min="5" max="6" width="8.28125" style="0" customWidth="1"/>
    <col min="7" max="7" width="11.140625" style="0" customWidth="1"/>
    <col min="8" max="8" width="7.140625" style="0" customWidth="1"/>
    <col min="9" max="9" width="8.140625" style="0" customWidth="1"/>
    <col min="10" max="10" width="8.8515625" style="0" customWidth="1"/>
    <col min="11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75" t="s">
        <v>76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30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92" t="s">
        <v>4</v>
      </c>
      <c r="B4" s="93"/>
      <c r="C4" s="90" t="s">
        <v>19</v>
      </c>
      <c r="D4" s="96" t="s">
        <v>18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1" s="2" customFormat="1" ht="20.25">
      <c r="A5" s="92"/>
      <c r="B5" s="93"/>
      <c r="C5" s="90"/>
      <c r="D5" s="91" t="s">
        <v>20</v>
      </c>
      <c r="E5" s="91" t="s">
        <v>21</v>
      </c>
      <c r="F5" s="91" t="s">
        <v>22</v>
      </c>
      <c r="G5" s="91" t="s">
        <v>25</v>
      </c>
      <c r="H5" s="98" t="s">
        <v>61</v>
      </c>
      <c r="I5" s="100" t="s">
        <v>62</v>
      </c>
      <c r="J5" s="100" t="s">
        <v>63</v>
      </c>
      <c r="K5" s="91" t="s">
        <v>23</v>
      </c>
      <c r="L5" s="91" t="s">
        <v>34</v>
      </c>
      <c r="M5" s="91" t="s">
        <v>53</v>
      </c>
      <c r="N5" s="97" t="s">
        <v>26</v>
      </c>
      <c r="O5" s="97"/>
      <c r="P5" s="97"/>
      <c r="Q5" s="97"/>
      <c r="R5" s="97"/>
      <c r="S5" s="97"/>
      <c r="T5" s="97"/>
      <c r="U5" s="97"/>
    </row>
    <row r="6" spans="1:21" s="2" customFormat="1" ht="123.75" customHeight="1">
      <c r="A6" s="94"/>
      <c r="B6" s="94"/>
      <c r="C6" s="90"/>
      <c r="D6" s="91"/>
      <c r="E6" s="91"/>
      <c r="F6" s="91"/>
      <c r="G6" s="91"/>
      <c r="H6" s="99"/>
      <c r="I6" s="101"/>
      <c r="J6" s="101"/>
      <c r="K6" s="91"/>
      <c r="L6" s="91"/>
      <c r="M6" s="91"/>
      <c r="N6" s="39" t="s">
        <v>54</v>
      </c>
      <c r="O6" s="40" t="s">
        <v>55</v>
      </c>
      <c r="P6" s="39" t="s">
        <v>35</v>
      </c>
      <c r="Q6" s="39" t="s">
        <v>56</v>
      </c>
      <c r="R6" s="39" t="s">
        <v>57</v>
      </c>
      <c r="S6" s="39" t="s">
        <v>58</v>
      </c>
      <c r="T6" s="39" t="s">
        <v>59</v>
      </c>
      <c r="U6" s="39" t="s">
        <v>24</v>
      </c>
    </row>
    <row r="7" spans="1:21" s="6" customFormat="1" ht="15" customHeight="1">
      <c r="A7" s="72">
        <v>1</v>
      </c>
      <c r="B7" s="7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95" t="s">
        <v>17</v>
      </c>
      <c r="B8" s="95"/>
      <c r="C8" s="41">
        <v>2643</v>
      </c>
      <c r="D8" s="41">
        <v>2389</v>
      </c>
      <c r="E8" s="41">
        <v>122</v>
      </c>
      <c r="F8" s="41">
        <v>254</v>
      </c>
      <c r="G8" s="41">
        <v>935</v>
      </c>
      <c r="H8" s="41">
        <v>6</v>
      </c>
      <c r="I8" s="41">
        <v>117</v>
      </c>
      <c r="J8" s="41">
        <v>54</v>
      </c>
      <c r="K8" s="41">
        <v>723</v>
      </c>
      <c r="L8" s="41">
        <v>450</v>
      </c>
      <c r="M8" s="41">
        <v>322</v>
      </c>
      <c r="N8" s="41">
        <v>578</v>
      </c>
      <c r="O8" s="41">
        <v>304</v>
      </c>
      <c r="P8" s="41">
        <v>1244</v>
      </c>
      <c r="Q8" s="41">
        <v>721</v>
      </c>
      <c r="R8" s="41">
        <v>10</v>
      </c>
      <c r="S8" s="42">
        <v>337</v>
      </c>
      <c r="T8" s="42">
        <v>1</v>
      </c>
      <c r="U8" s="42">
        <v>181</v>
      </c>
    </row>
    <row r="9" spans="1:21" s="2" customFormat="1" ht="17.25">
      <c r="A9" s="69" t="s">
        <v>10</v>
      </c>
      <c r="B9" s="15" t="s">
        <v>7</v>
      </c>
      <c r="C9" s="34">
        <v>1104</v>
      </c>
      <c r="D9" s="34">
        <v>997</v>
      </c>
      <c r="E9" s="34">
        <v>47</v>
      </c>
      <c r="F9" s="34">
        <v>107</v>
      </c>
      <c r="G9" s="34">
        <v>232</v>
      </c>
      <c r="H9" s="34">
        <v>0</v>
      </c>
      <c r="I9" s="34">
        <v>34</v>
      </c>
      <c r="J9" s="34">
        <v>32</v>
      </c>
      <c r="K9" s="34">
        <v>303</v>
      </c>
      <c r="L9" s="34">
        <v>191</v>
      </c>
      <c r="M9" s="34">
        <v>164</v>
      </c>
      <c r="N9" s="34">
        <v>222</v>
      </c>
      <c r="O9" s="34">
        <v>110</v>
      </c>
      <c r="P9" s="34">
        <v>546</v>
      </c>
      <c r="Q9" s="34">
        <v>316</v>
      </c>
      <c r="R9" s="34">
        <v>5</v>
      </c>
      <c r="S9" s="34">
        <v>150</v>
      </c>
      <c r="T9" s="34">
        <v>0</v>
      </c>
      <c r="U9" s="34">
        <v>76</v>
      </c>
    </row>
    <row r="10" spans="1:21" s="2" customFormat="1" ht="17.25">
      <c r="A10" s="69"/>
      <c r="B10" s="15" t="s">
        <v>9</v>
      </c>
      <c r="C10" s="34">
        <v>757</v>
      </c>
      <c r="D10" s="34">
        <v>681</v>
      </c>
      <c r="E10" s="34">
        <v>33</v>
      </c>
      <c r="F10" s="34">
        <v>76</v>
      </c>
      <c r="G10" s="34">
        <v>281</v>
      </c>
      <c r="H10" s="34">
        <v>2</v>
      </c>
      <c r="I10" s="34">
        <v>36</v>
      </c>
      <c r="J10" s="34">
        <v>11</v>
      </c>
      <c r="K10" s="34">
        <v>199</v>
      </c>
      <c r="L10" s="34">
        <v>135</v>
      </c>
      <c r="M10" s="34">
        <v>85</v>
      </c>
      <c r="N10" s="34">
        <v>162</v>
      </c>
      <c r="O10" s="34">
        <v>84</v>
      </c>
      <c r="P10" s="34">
        <v>358</v>
      </c>
      <c r="Q10" s="34">
        <v>204</v>
      </c>
      <c r="R10" s="34">
        <v>3</v>
      </c>
      <c r="S10" s="34">
        <v>88</v>
      </c>
      <c r="T10" s="34">
        <v>1</v>
      </c>
      <c r="U10" s="34">
        <v>49</v>
      </c>
    </row>
    <row r="11" spans="1:21" s="2" customFormat="1" ht="17.25">
      <c r="A11" s="69"/>
      <c r="B11" s="15" t="s">
        <v>8</v>
      </c>
      <c r="C11" s="34">
        <v>393</v>
      </c>
      <c r="D11" s="34">
        <v>353</v>
      </c>
      <c r="E11" s="34">
        <v>16</v>
      </c>
      <c r="F11" s="34">
        <v>40</v>
      </c>
      <c r="G11" s="34">
        <v>89</v>
      </c>
      <c r="H11" s="34">
        <v>1</v>
      </c>
      <c r="I11" s="34">
        <v>26</v>
      </c>
      <c r="J11" s="34">
        <v>8</v>
      </c>
      <c r="K11" s="34">
        <v>109</v>
      </c>
      <c r="L11" s="34">
        <v>75</v>
      </c>
      <c r="M11" s="34">
        <v>32</v>
      </c>
      <c r="N11" s="34">
        <v>92</v>
      </c>
      <c r="O11" s="34">
        <v>57</v>
      </c>
      <c r="P11" s="34">
        <v>190</v>
      </c>
      <c r="Q11" s="34">
        <v>99</v>
      </c>
      <c r="R11" s="34">
        <v>0</v>
      </c>
      <c r="S11" s="34">
        <v>48</v>
      </c>
      <c r="T11" s="34">
        <v>0</v>
      </c>
      <c r="U11" s="34">
        <v>38</v>
      </c>
    </row>
    <row r="12" spans="1:21" s="2" customFormat="1" ht="17.25">
      <c r="A12" s="69"/>
      <c r="B12" s="15" t="s">
        <v>5</v>
      </c>
      <c r="C12" s="34">
        <v>219</v>
      </c>
      <c r="D12" s="34">
        <v>201</v>
      </c>
      <c r="E12" s="34">
        <v>13</v>
      </c>
      <c r="F12" s="34">
        <v>18</v>
      </c>
      <c r="G12" s="34">
        <v>163</v>
      </c>
      <c r="H12" s="34">
        <v>2</v>
      </c>
      <c r="I12" s="34">
        <v>8</v>
      </c>
      <c r="J12" s="34">
        <v>3</v>
      </c>
      <c r="K12" s="34">
        <v>71</v>
      </c>
      <c r="L12" s="34">
        <v>26</v>
      </c>
      <c r="M12" s="34">
        <v>24</v>
      </c>
      <c r="N12" s="34">
        <v>52</v>
      </c>
      <c r="O12" s="34">
        <v>28</v>
      </c>
      <c r="P12" s="34">
        <v>90</v>
      </c>
      <c r="Q12" s="34">
        <v>63</v>
      </c>
      <c r="R12" s="34">
        <v>2</v>
      </c>
      <c r="S12" s="34">
        <v>28</v>
      </c>
      <c r="T12" s="34">
        <v>0</v>
      </c>
      <c r="U12" s="34">
        <v>12</v>
      </c>
    </row>
    <row r="13" spans="1:21" s="2" customFormat="1" ht="17.25">
      <c r="A13" s="69"/>
      <c r="B13" s="15" t="s">
        <v>6</v>
      </c>
      <c r="C13" s="34">
        <v>170</v>
      </c>
      <c r="D13" s="34">
        <v>157</v>
      </c>
      <c r="E13" s="34">
        <v>13</v>
      </c>
      <c r="F13" s="34">
        <v>13</v>
      </c>
      <c r="G13" s="34">
        <v>170</v>
      </c>
      <c r="H13" s="34">
        <v>1</v>
      </c>
      <c r="I13" s="34">
        <v>13</v>
      </c>
      <c r="J13" s="34">
        <v>0</v>
      </c>
      <c r="K13" s="34">
        <v>41</v>
      </c>
      <c r="L13" s="34">
        <v>23</v>
      </c>
      <c r="M13" s="34">
        <v>17</v>
      </c>
      <c r="N13" s="34">
        <v>50</v>
      </c>
      <c r="O13" s="34">
        <v>25</v>
      </c>
      <c r="P13" s="34">
        <v>60</v>
      </c>
      <c r="Q13" s="34">
        <v>39</v>
      </c>
      <c r="R13" s="34">
        <v>0</v>
      </c>
      <c r="S13" s="34">
        <v>23</v>
      </c>
      <c r="T13" s="34">
        <v>0</v>
      </c>
      <c r="U13" s="34">
        <v>6</v>
      </c>
    </row>
    <row r="25" ht="12.75">
      <c r="G25" s="43"/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Z13"/>
  <sheetViews>
    <sheetView zoomScalePageLayoutView="0" workbookViewId="0" topLeftCell="A1">
      <selection activeCell="J16" sqref="J16"/>
    </sheetView>
  </sheetViews>
  <sheetFormatPr defaultColWidth="9.140625" defaultRowHeight="12.75"/>
  <cols>
    <col min="2" max="2" width="17.8515625" style="0" customWidth="1"/>
  </cols>
  <sheetData>
    <row r="2" spans="2:6" ht="20.25">
      <c r="B2" s="44" t="s">
        <v>68</v>
      </c>
      <c r="C2" s="45"/>
      <c r="D2" s="45"/>
      <c r="E2" s="45"/>
      <c r="F2" s="45"/>
    </row>
    <row r="5" spans="1:26" ht="20.25">
      <c r="A5" s="102" t="s">
        <v>69</v>
      </c>
      <c r="B5" s="103"/>
      <c r="C5" s="106" t="s">
        <v>28</v>
      </c>
      <c r="D5" s="108" t="s">
        <v>29</v>
      </c>
      <c r="E5" s="109"/>
      <c r="F5" s="110" t="s">
        <v>51</v>
      </c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2"/>
    </row>
    <row r="6" spans="1:26" ht="260.25">
      <c r="A6" s="104"/>
      <c r="B6" s="105"/>
      <c r="C6" s="107"/>
      <c r="D6" s="56" t="s">
        <v>12</v>
      </c>
      <c r="E6" s="57" t="s">
        <v>70</v>
      </c>
      <c r="F6" s="57" t="s">
        <v>14</v>
      </c>
      <c r="G6" s="57" t="s">
        <v>15</v>
      </c>
      <c r="H6" s="57" t="s">
        <v>37</v>
      </c>
      <c r="I6" s="58" t="s">
        <v>38</v>
      </c>
      <c r="J6" s="57" t="s">
        <v>39</v>
      </c>
      <c r="K6" s="57" t="s">
        <v>40</v>
      </c>
      <c r="L6" s="57" t="s">
        <v>41</v>
      </c>
      <c r="M6" s="57" t="s">
        <v>42</v>
      </c>
      <c r="N6" s="57" t="s">
        <v>43</v>
      </c>
      <c r="O6" s="57" t="s">
        <v>44</v>
      </c>
      <c r="P6" s="57" t="s">
        <v>45</v>
      </c>
      <c r="Q6" s="57" t="s">
        <v>48</v>
      </c>
      <c r="R6" s="58" t="s">
        <v>46</v>
      </c>
      <c r="S6" s="57" t="s">
        <v>49</v>
      </c>
      <c r="T6" s="58" t="s">
        <v>47</v>
      </c>
      <c r="U6" s="57" t="s">
        <v>50</v>
      </c>
      <c r="V6" s="57" t="s">
        <v>60</v>
      </c>
      <c r="W6" s="58" t="s">
        <v>71</v>
      </c>
      <c r="X6" s="59" t="s">
        <v>64</v>
      </c>
      <c r="Y6" s="57" t="s">
        <v>72</v>
      </c>
      <c r="Z6" s="60" t="s">
        <v>73</v>
      </c>
    </row>
    <row r="7" spans="1:26" ht="13.5">
      <c r="A7" s="61"/>
      <c r="B7" s="62"/>
      <c r="C7" s="52">
        <v>1</v>
      </c>
      <c r="D7" s="53">
        <v>2</v>
      </c>
      <c r="E7" s="53">
        <v>3</v>
      </c>
      <c r="F7" s="54">
        <v>4</v>
      </c>
      <c r="G7" s="54">
        <v>5</v>
      </c>
      <c r="H7" s="54">
        <v>6</v>
      </c>
      <c r="I7" s="54">
        <v>7</v>
      </c>
      <c r="J7" s="54">
        <v>8</v>
      </c>
      <c r="K7" s="54">
        <v>9</v>
      </c>
      <c r="L7" s="54">
        <v>10</v>
      </c>
      <c r="M7" s="54">
        <v>11</v>
      </c>
      <c r="N7" s="54">
        <v>12</v>
      </c>
      <c r="O7" s="54">
        <v>13</v>
      </c>
      <c r="P7" s="54">
        <v>14</v>
      </c>
      <c r="Q7" s="54">
        <v>15</v>
      </c>
      <c r="R7" s="54">
        <v>16</v>
      </c>
      <c r="S7" s="54">
        <v>17</v>
      </c>
      <c r="T7" s="54">
        <v>18</v>
      </c>
      <c r="U7" s="54">
        <v>19</v>
      </c>
      <c r="V7" s="54">
        <v>20</v>
      </c>
      <c r="W7" s="54">
        <v>21</v>
      </c>
      <c r="X7" s="54">
        <v>22</v>
      </c>
      <c r="Y7" s="54">
        <v>23</v>
      </c>
      <c r="Z7" s="55">
        <v>24</v>
      </c>
    </row>
    <row r="8" spans="1:26" ht="15">
      <c r="A8" s="63" t="s">
        <v>17</v>
      </c>
      <c r="B8" s="64"/>
      <c r="C8" s="66">
        <v>3909</v>
      </c>
      <c r="D8" s="66">
        <v>4382</v>
      </c>
      <c r="E8" s="66">
        <v>2657</v>
      </c>
      <c r="F8" s="66">
        <v>138</v>
      </c>
      <c r="G8" s="66">
        <v>12</v>
      </c>
      <c r="H8" s="66">
        <v>128</v>
      </c>
      <c r="I8" s="66">
        <v>0</v>
      </c>
      <c r="J8" s="66">
        <v>93</v>
      </c>
      <c r="K8" s="66">
        <v>14</v>
      </c>
      <c r="L8" s="66">
        <v>5</v>
      </c>
      <c r="M8" s="66">
        <v>0</v>
      </c>
      <c r="N8" s="66">
        <v>0</v>
      </c>
      <c r="O8" s="66">
        <v>0</v>
      </c>
      <c r="P8" s="66">
        <v>12</v>
      </c>
      <c r="Q8" s="66">
        <v>59</v>
      </c>
      <c r="R8" s="66">
        <v>19</v>
      </c>
      <c r="S8" s="66">
        <v>339</v>
      </c>
      <c r="T8" s="66">
        <v>2</v>
      </c>
      <c r="U8" s="66">
        <v>0</v>
      </c>
      <c r="V8" s="66">
        <v>71</v>
      </c>
      <c r="W8" s="66">
        <v>0</v>
      </c>
      <c r="X8" s="66">
        <v>0</v>
      </c>
      <c r="Y8" s="66">
        <v>6</v>
      </c>
      <c r="Z8" s="66">
        <v>21</v>
      </c>
    </row>
    <row r="9" spans="1:26" ht="16.5">
      <c r="A9" s="113" t="s">
        <v>10</v>
      </c>
      <c r="B9" s="46" t="s">
        <v>7</v>
      </c>
      <c r="C9" s="65">
        <v>1522</v>
      </c>
      <c r="D9" s="65">
        <v>1760</v>
      </c>
      <c r="E9" s="65">
        <v>1045</v>
      </c>
      <c r="F9" s="65">
        <v>49</v>
      </c>
      <c r="G9" s="65">
        <v>1</v>
      </c>
      <c r="H9" s="65">
        <v>53</v>
      </c>
      <c r="I9" s="65">
        <v>0</v>
      </c>
      <c r="J9" s="65">
        <v>38</v>
      </c>
      <c r="K9" s="65">
        <v>5</v>
      </c>
      <c r="L9" s="65">
        <v>4</v>
      </c>
      <c r="M9" s="65">
        <v>0</v>
      </c>
      <c r="N9" s="65">
        <v>0</v>
      </c>
      <c r="O9" s="65">
        <v>0</v>
      </c>
      <c r="P9" s="65">
        <v>4</v>
      </c>
      <c r="Q9" s="65">
        <v>20</v>
      </c>
      <c r="R9" s="65">
        <v>6</v>
      </c>
      <c r="S9" s="65">
        <v>119</v>
      </c>
      <c r="T9" s="65">
        <v>1</v>
      </c>
      <c r="U9" s="65">
        <v>0</v>
      </c>
      <c r="V9" s="65">
        <v>16</v>
      </c>
      <c r="W9" s="65">
        <v>0</v>
      </c>
      <c r="X9" s="65">
        <v>0</v>
      </c>
      <c r="Y9" s="65">
        <v>0</v>
      </c>
      <c r="Z9" s="65">
        <v>0</v>
      </c>
    </row>
    <row r="10" spans="1:26" ht="16.5">
      <c r="A10" s="114"/>
      <c r="B10" s="46" t="s">
        <v>9</v>
      </c>
      <c r="C10" s="65">
        <v>1050</v>
      </c>
      <c r="D10" s="65">
        <v>1168</v>
      </c>
      <c r="E10" s="65">
        <v>702</v>
      </c>
      <c r="F10" s="65">
        <v>31</v>
      </c>
      <c r="G10" s="65">
        <v>1</v>
      </c>
      <c r="H10" s="65">
        <v>31</v>
      </c>
      <c r="I10" s="65">
        <v>0</v>
      </c>
      <c r="J10" s="65">
        <v>25</v>
      </c>
      <c r="K10" s="65">
        <v>2</v>
      </c>
      <c r="L10" s="65">
        <v>0</v>
      </c>
      <c r="M10" s="65">
        <v>0</v>
      </c>
      <c r="N10" s="65">
        <v>0</v>
      </c>
      <c r="O10" s="65">
        <v>0</v>
      </c>
      <c r="P10" s="65">
        <v>2</v>
      </c>
      <c r="Q10" s="65">
        <v>18</v>
      </c>
      <c r="R10" s="65">
        <v>4</v>
      </c>
      <c r="S10" s="65">
        <v>85</v>
      </c>
      <c r="T10" s="65">
        <v>0</v>
      </c>
      <c r="U10" s="65">
        <v>0</v>
      </c>
      <c r="V10" s="65">
        <v>21</v>
      </c>
      <c r="W10" s="65">
        <v>0</v>
      </c>
      <c r="X10" s="65">
        <v>0</v>
      </c>
      <c r="Y10" s="65">
        <v>6</v>
      </c>
      <c r="Z10" s="65">
        <v>0</v>
      </c>
    </row>
    <row r="11" spans="1:26" ht="16.5">
      <c r="A11" s="114"/>
      <c r="B11" s="46" t="s">
        <v>8</v>
      </c>
      <c r="C11" s="65">
        <v>681</v>
      </c>
      <c r="D11" s="65">
        <v>695</v>
      </c>
      <c r="E11" s="65">
        <v>419</v>
      </c>
      <c r="F11" s="65">
        <v>27</v>
      </c>
      <c r="G11" s="65">
        <v>0</v>
      </c>
      <c r="H11" s="65">
        <v>18</v>
      </c>
      <c r="I11" s="65">
        <v>0</v>
      </c>
      <c r="J11" s="65">
        <v>16</v>
      </c>
      <c r="K11" s="65">
        <v>3</v>
      </c>
      <c r="L11" s="65">
        <v>0</v>
      </c>
      <c r="M11" s="65">
        <v>0</v>
      </c>
      <c r="N11" s="65">
        <v>0</v>
      </c>
      <c r="O11" s="65">
        <v>0</v>
      </c>
      <c r="P11" s="65">
        <v>1</v>
      </c>
      <c r="Q11" s="65">
        <v>8</v>
      </c>
      <c r="R11" s="65">
        <v>4</v>
      </c>
      <c r="S11" s="65">
        <v>73</v>
      </c>
      <c r="T11" s="65">
        <v>1</v>
      </c>
      <c r="U11" s="65">
        <v>0</v>
      </c>
      <c r="V11" s="65">
        <v>10</v>
      </c>
      <c r="W11" s="65">
        <v>0</v>
      </c>
      <c r="X11" s="65">
        <v>0</v>
      </c>
      <c r="Y11" s="65">
        <v>0</v>
      </c>
      <c r="Z11" s="65">
        <v>1</v>
      </c>
    </row>
    <row r="12" spans="1:26" ht="16.5">
      <c r="A12" s="114"/>
      <c r="B12" s="46" t="s">
        <v>5</v>
      </c>
      <c r="C12" s="65">
        <v>366</v>
      </c>
      <c r="D12" s="65">
        <v>408</v>
      </c>
      <c r="E12" s="65">
        <v>264</v>
      </c>
      <c r="F12" s="65">
        <v>20</v>
      </c>
      <c r="G12" s="65">
        <v>7</v>
      </c>
      <c r="H12" s="65">
        <v>16</v>
      </c>
      <c r="I12" s="65">
        <v>0</v>
      </c>
      <c r="J12" s="65">
        <v>6</v>
      </c>
      <c r="K12" s="65">
        <v>2</v>
      </c>
      <c r="L12" s="65">
        <v>1</v>
      </c>
      <c r="M12" s="65">
        <v>0</v>
      </c>
      <c r="N12" s="65">
        <v>0</v>
      </c>
      <c r="O12" s="65">
        <v>0</v>
      </c>
      <c r="P12" s="65">
        <v>2</v>
      </c>
      <c r="Q12" s="65">
        <v>7</v>
      </c>
      <c r="R12" s="65">
        <v>3</v>
      </c>
      <c r="S12" s="65">
        <v>31</v>
      </c>
      <c r="T12" s="65">
        <v>0</v>
      </c>
      <c r="U12" s="65">
        <v>0</v>
      </c>
      <c r="V12" s="65">
        <v>14</v>
      </c>
      <c r="W12" s="65">
        <v>0</v>
      </c>
      <c r="X12" s="65">
        <v>0</v>
      </c>
      <c r="Y12" s="65">
        <v>0</v>
      </c>
      <c r="Z12" s="65">
        <v>0</v>
      </c>
    </row>
    <row r="13" spans="1:26" ht="16.5">
      <c r="A13" s="115"/>
      <c r="B13" s="46" t="s">
        <v>6</v>
      </c>
      <c r="C13" s="65">
        <v>290</v>
      </c>
      <c r="D13" s="65">
        <v>351</v>
      </c>
      <c r="E13" s="65">
        <v>227</v>
      </c>
      <c r="F13" s="65">
        <v>11</v>
      </c>
      <c r="G13" s="65">
        <v>3</v>
      </c>
      <c r="H13" s="65">
        <v>10</v>
      </c>
      <c r="I13" s="65">
        <v>0</v>
      </c>
      <c r="J13" s="65">
        <v>8</v>
      </c>
      <c r="K13" s="65">
        <v>2</v>
      </c>
      <c r="L13" s="65">
        <v>0</v>
      </c>
      <c r="M13" s="65">
        <v>0</v>
      </c>
      <c r="N13" s="65">
        <v>0</v>
      </c>
      <c r="O13" s="65">
        <v>0</v>
      </c>
      <c r="P13" s="65">
        <v>3</v>
      </c>
      <c r="Q13" s="65">
        <v>6</v>
      </c>
      <c r="R13" s="65">
        <v>2</v>
      </c>
      <c r="S13" s="65">
        <v>31</v>
      </c>
      <c r="T13" s="65">
        <v>0</v>
      </c>
      <c r="U13" s="65">
        <v>0</v>
      </c>
      <c r="V13" s="65">
        <v>10</v>
      </c>
      <c r="W13" s="65">
        <v>0</v>
      </c>
      <c r="X13" s="65">
        <v>0</v>
      </c>
      <c r="Y13" s="65">
        <v>0</v>
      </c>
      <c r="Z13" s="65">
        <v>20</v>
      </c>
    </row>
  </sheetData>
  <sheetProtection/>
  <mergeCells count="5">
    <mergeCell ref="A5:B6"/>
    <mergeCell ref="C5:C6"/>
    <mergeCell ref="D5:E5"/>
    <mergeCell ref="F5:Z5"/>
    <mergeCell ref="A9:A13"/>
  </mergeCells>
  <printOptions/>
  <pageMargins left="0.7" right="0.7" top="0.75" bottom="0.75" header="0.3" footer="0.3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2021-08-10T09:06:16Z</cp:lastPrinted>
  <dcterms:created xsi:type="dcterms:W3CDTF">2005-05-31T12:02:57Z</dcterms:created>
  <dcterms:modified xsi:type="dcterms:W3CDTF">2024-02-27T07:22:55Z</dcterms:modified>
  <cp:category/>
  <cp:version/>
  <cp:contentType/>
  <cp:contentStatus/>
</cp:coreProperties>
</file>