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I" sheetId="1" r:id="rId1"/>
    <sheet name="bilans bezrobotnych I-XII" sheetId="2" r:id="rId2"/>
    <sheet name="miejsca pracy i aktywizacji zaw" sheetId="3" r:id="rId3"/>
    <sheet name="struktura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<sst xmlns="http://schemas.openxmlformats.org/spreadsheetml/2006/main" count="121" uniqueCount="76">
  <si>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</si>
  <si>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</si>
  <si>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</si>
  <si>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</si>
  <si>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</si>
  <si>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</si>
  <si>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</si>
  <si>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</si>
  <si>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</si>
  <si>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</si>
  <si>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</si>
  <si>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</si>
  <si>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</si>
  <si>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</si>
  <si>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</si>
  <si>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</si>
  <si>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</si>
  <si>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</si>
  <si>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</si>
  <si>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</si>
  <si>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</si>
  <si>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</si>
  <si>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</si>
  <si>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</si>
  <si>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</si>
  <si>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</si>
  <si>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</si>
  <si>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</si>
  <si>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</si>
  <si>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</si>
  <si>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</si>
  <si>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</si>
  <si>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</si>
  <si>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</si>
  <si>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</si>
  <si>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</si>
  <si>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</si>
  <si>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</si>
  <si>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</si>
  <si>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</si>
  <si>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</si>
  <si>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</si>
  <si>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</si>
  <si>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</si>
  <si>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</si>
  <si>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</si>
  <si>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</si>
  <si>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</si>
  <si>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</si>
  <si>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</si>
  <si>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</si>
  <si>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</si>
  <si>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</si>
  <si>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</si>
  <si>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</si>
  <si>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</si>
  <si>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</si>
  <si>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</si>
  <si>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</si>
  <si>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</si>
  <si>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</si>
  <si>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</si>
  <si>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</si>
  <si>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</si>
  <si>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</si>
  <si>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</si>
  <si>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</si>
  <si>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</si>
  <si>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</si>
  <si>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</si>
  <si>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</si>
  <si>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GRUDNIU 2015 ROKU</t>
  </si>
  <si>
    <t>GRUDZIEŃ 2014</t>
  </si>
  <si>
    <t>GRUDZIEŃ 2015</t>
  </si>
  <si>
    <t>WOLNE MIEJSCA PRACY I MIEJSCA AKTYWIZACJI ZAWODOWEJ ZGŁOSZONE W GRUDNIU 2015</t>
  </si>
  <si>
    <t>WYBRANE KATEGORIE BEZROBOTNYCH WEDŁUG GMIN W GRUDNIU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</si>
</sst>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9" fillId="17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1.57421875" style="0" customWidth="1"/>
    <col min="4" max="4" width="11.2812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2" t="s">
        <v>4</v>
      </c>
      <c r="B4" s="63"/>
      <c r="C4" s="66" t="s">
        <v>11</v>
      </c>
      <c r="D4" s="66"/>
      <c r="E4" s="62" t="s">
        <v>60</v>
      </c>
      <c r="F4" s="68" t="s">
        <v>16</v>
      </c>
      <c r="G4" s="66" t="s">
        <v>0</v>
      </c>
      <c r="H4" s="66"/>
      <c r="I4" s="66" t="s">
        <v>3</v>
      </c>
      <c r="J4" s="66"/>
      <c r="K4" s="68" t="s">
        <v>28</v>
      </c>
      <c r="L4" s="62" t="s">
        <v>29</v>
      </c>
      <c r="M4" s="62"/>
      <c r="N4" s="70" t="s">
        <v>52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1" s="4" customFormat="1" ht="104.25" customHeight="1">
      <c r="A5" s="63"/>
      <c r="B5" s="63"/>
      <c r="C5" s="21" t="s">
        <v>72</v>
      </c>
      <c r="D5" s="21" t="s">
        <v>73</v>
      </c>
      <c r="E5" s="62"/>
      <c r="F5" s="69"/>
      <c r="G5" s="21" t="s">
        <v>1</v>
      </c>
      <c r="H5" s="22" t="s">
        <v>2</v>
      </c>
      <c r="I5" s="21" t="s">
        <v>1</v>
      </c>
      <c r="J5" s="22" t="s">
        <v>2</v>
      </c>
      <c r="K5" s="69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64">
        <v>1</v>
      </c>
      <c r="B6" s="65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9" t="s">
        <v>17</v>
      </c>
      <c r="B7" s="60"/>
      <c r="C7" s="35">
        <v>5700</v>
      </c>
      <c r="D7" s="35">
        <v>4851</v>
      </c>
      <c r="E7" s="36">
        <f aca="true" t="shared" si="0" ref="E7:E12">D7/C7</f>
        <v>0.8510526315789474</v>
      </c>
      <c r="F7" s="36">
        <f>D7/D7</f>
        <v>1</v>
      </c>
      <c r="G7" s="37">
        <v>607</v>
      </c>
      <c r="H7" s="36">
        <f aca="true" t="shared" si="1" ref="H7:H12">G7/D7</f>
        <v>0.1251288394145537</v>
      </c>
      <c r="I7" s="37">
        <v>2574</v>
      </c>
      <c r="J7" s="36">
        <f aca="true" t="shared" si="2" ref="J7:J12">I7/D7</f>
        <v>0.5306122448979592</v>
      </c>
      <c r="K7" s="37">
        <v>722</v>
      </c>
      <c r="L7" s="37">
        <v>667</v>
      </c>
      <c r="M7" s="37">
        <v>340</v>
      </c>
      <c r="N7" s="37">
        <v>10</v>
      </c>
      <c r="O7" s="37">
        <v>1</v>
      </c>
      <c r="P7" s="37">
        <v>27</v>
      </c>
      <c r="Q7" s="37">
        <v>0</v>
      </c>
      <c r="R7" s="37">
        <v>21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1</v>
      </c>
      <c r="Y7" s="37">
        <v>2</v>
      </c>
      <c r="Z7" s="37">
        <v>1</v>
      </c>
      <c r="AA7" s="37">
        <v>26</v>
      </c>
      <c r="AB7" s="37">
        <v>7</v>
      </c>
      <c r="AC7" s="37">
        <v>0</v>
      </c>
      <c r="AD7" s="37">
        <v>0</v>
      </c>
      <c r="AE7" s="37">
        <v>0</v>
      </c>
    </row>
    <row r="8" spans="1:31" s="2" customFormat="1" ht="17.25">
      <c r="A8" s="61" t="s">
        <v>10</v>
      </c>
      <c r="B8" s="17" t="s">
        <v>7</v>
      </c>
      <c r="C8" s="18">
        <v>2286</v>
      </c>
      <c r="D8" s="18">
        <v>1965</v>
      </c>
      <c r="E8" s="38">
        <f t="shared" si="0"/>
        <v>0.8595800524934383</v>
      </c>
      <c r="F8" s="38">
        <f>D8/D7</f>
        <v>0.40507111935683365</v>
      </c>
      <c r="G8" s="18">
        <v>227</v>
      </c>
      <c r="H8" s="39">
        <f t="shared" si="1"/>
        <v>0.11552162849872774</v>
      </c>
      <c r="I8" s="18">
        <v>1027</v>
      </c>
      <c r="J8" s="39">
        <f>I8/D8</f>
        <v>0.5226463104325699</v>
      </c>
      <c r="K8" s="18">
        <v>272</v>
      </c>
      <c r="L8" s="18">
        <v>270</v>
      </c>
      <c r="M8" s="18">
        <v>135</v>
      </c>
      <c r="N8" s="18">
        <v>3</v>
      </c>
      <c r="O8" s="18">
        <v>1</v>
      </c>
      <c r="P8" s="18">
        <v>11</v>
      </c>
      <c r="Q8" s="18">
        <v>0</v>
      </c>
      <c r="R8" s="18">
        <v>7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1</v>
      </c>
      <c r="AA8" s="18">
        <v>9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61"/>
      <c r="B9" s="17" t="s">
        <v>9</v>
      </c>
      <c r="C9" s="18">
        <v>1681</v>
      </c>
      <c r="D9" s="18">
        <v>1442</v>
      </c>
      <c r="E9" s="38">
        <f t="shared" si="0"/>
        <v>0.8578227245687091</v>
      </c>
      <c r="F9" s="38">
        <f>D9/D7</f>
        <v>0.2972582972582973</v>
      </c>
      <c r="G9" s="18">
        <v>186</v>
      </c>
      <c r="H9" s="39">
        <f t="shared" si="1"/>
        <v>0.1289875173370319</v>
      </c>
      <c r="I9" s="18">
        <v>750</v>
      </c>
      <c r="J9" s="39">
        <f t="shared" si="2"/>
        <v>0.5201109570041609</v>
      </c>
      <c r="K9" s="18">
        <v>208</v>
      </c>
      <c r="L9" s="18">
        <v>182</v>
      </c>
      <c r="M9" s="18">
        <v>90</v>
      </c>
      <c r="N9" s="18">
        <v>2</v>
      </c>
      <c r="O9" s="18">
        <v>0</v>
      </c>
      <c r="P9" s="18">
        <v>9</v>
      </c>
      <c r="Q9" s="18">
        <v>0</v>
      </c>
      <c r="R9" s="18">
        <v>5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8</v>
      </c>
      <c r="AB9" s="18">
        <v>1</v>
      </c>
      <c r="AC9" s="18">
        <v>0</v>
      </c>
      <c r="AD9" s="18">
        <v>0</v>
      </c>
      <c r="AE9" s="18">
        <v>0</v>
      </c>
    </row>
    <row r="10" spans="1:31" s="2" customFormat="1" ht="17.25">
      <c r="A10" s="61"/>
      <c r="B10" s="17" t="s">
        <v>8</v>
      </c>
      <c r="C10" s="18">
        <v>870</v>
      </c>
      <c r="D10" s="18">
        <v>726</v>
      </c>
      <c r="E10" s="38">
        <f t="shared" si="0"/>
        <v>0.8344827586206897</v>
      </c>
      <c r="F10" s="38">
        <f>D10/D7</f>
        <v>0.14965986394557823</v>
      </c>
      <c r="G10" s="18">
        <v>97</v>
      </c>
      <c r="H10" s="39">
        <f t="shared" si="1"/>
        <v>0.13360881542699724</v>
      </c>
      <c r="I10" s="18">
        <v>420</v>
      </c>
      <c r="J10" s="39">
        <f t="shared" si="2"/>
        <v>0.5785123966942148</v>
      </c>
      <c r="K10" s="18">
        <v>118</v>
      </c>
      <c r="L10" s="18">
        <v>111</v>
      </c>
      <c r="M10" s="18">
        <v>55</v>
      </c>
      <c r="N10" s="18">
        <v>3</v>
      </c>
      <c r="O10" s="18">
        <v>0</v>
      </c>
      <c r="P10" s="18">
        <v>4</v>
      </c>
      <c r="Q10" s="18">
        <v>0</v>
      </c>
      <c r="R10" s="18">
        <v>4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4</v>
      </c>
      <c r="AB10" s="18">
        <v>3</v>
      </c>
      <c r="AC10" s="18">
        <v>0</v>
      </c>
      <c r="AD10" s="18">
        <v>0</v>
      </c>
      <c r="AE10" s="18">
        <v>0</v>
      </c>
    </row>
    <row r="11" spans="1:31" s="2" customFormat="1" ht="17.25">
      <c r="A11" s="61"/>
      <c r="B11" s="17" t="s">
        <v>5</v>
      </c>
      <c r="C11" s="18">
        <v>494</v>
      </c>
      <c r="D11" s="18">
        <v>420</v>
      </c>
      <c r="E11" s="38">
        <f t="shared" si="0"/>
        <v>0.8502024291497976</v>
      </c>
      <c r="F11" s="38">
        <f>D11/D7</f>
        <v>0.08658008658008658</v>
      </c>
      <c r="G11" s="18">
        <v>59</v>
      </c>
      <c r="H11" s="39">
        <f t="shared" si="1"/>
        <v>0.14047619047619048</v>
      </c>
      <c r="I11" s="18">
        <v>222</v>
      </c>
      <c r="J11" s="39">
        <f t="shared" si="2"/>
        <v>0.5285714285714286</v>
      </c>
      <c r="K11" s="18">
        <v>71</v>
      </c>
      <c r="L11" s="18">
        <v>52</v>
      </c>
      <c r="M11" s="18">
        <v>27</v>
      </c>
      <c r="N11" s="18">
        <v>1</v>
      </c>
      <c r="O11" s="18">
        <v>0</v>
      </c>
      <c r="P11" s="18">
        <v>2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3</v>
      </c>
      <c r="AB11" s="18">
        <v>2</v>
      </c>
      <c r="AC11" s="18">
        <v>0</v>
      </c>
      <c r="AD11" s="18">
        <v>0</v>
      </c>
      <c r="AE11" s="18">
        <v>0</v>
      </c>
    </row>
    <row r="12" spans="1:31" s="2" customFormat="1" ht="17.25">
      <c r="A12" s="61"/>
      <c r="B12" s="17" t="s">
        <v>6</v>
      </c>
      <c r="C12" s="18">
        <v>369</v>
      </c>
      <c r="D12" s="18">
        <v>298</v>
      </c>
      <c r="E12" s="38">
        <f t="shared" si="0"/>
        <v>0.8075880758807588</v>
      </c>
      <c r="F12" s="38">
        <f>D12/D7</f>
        <v>0.06143063285920429</v>
      </c>
      <c r="G12" s="18">
        <v>38</v>
      </c>
      <c r="H12" s="39">
        <f t="shared" si="1"/>
        <v>0.12751677852348994</v>
      </c>
      <c r="I12" s="18">
        <v>155</v>
      </c>
      <c r="J12" s="39">
        <f t="shared" si="2"/>
        <v>0.5201342281879194</v>
      </c>
      <c r="K12" s="18">
        <v>53</v>
      </c>
      <c r="L12" s="18">
        <v>52</v>
      </c>
      <c r="M12" s="18">
        <v>33</v>
      </c>
      <c r="N12" s="18">
        <v>1</v>
      </c>
      <c r="O12" s="18">
        <v>0</v>
      </c>
      <c r="P12" s="18">
        <v>1</v>
      </c>
      <c r="Q12" s="18">
        <v>0</v>
      </c>
      <c r="R12" s="18">
        <v>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2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0"/>
    </row>
    <row r="34" ht="12.75">
      <c r="B34">
        <f>SUM(G36)</f>
        <v>0</v>
      </c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60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3"/>
      <c r="D2" s="73"/>
      <c r="E2" s="73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8" t="s">
        <v>4</v>
      </c>
      <c r="B5" s="78"/>
      <c r="C5" s="79" t="s">
        <v>28</v>
      </c>
      <c r="D5" s="81" t="s">
        <v>29</v>
      </c>
      <c r="E5" s="81"/>
      <c r="F5" s="74" t="s">
        <v>52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2"/>
    </row>
    <row r="6" spans="1:23" ht="168" customHeight="1">
      <c r="A6" s="78"/>
      <c r="B6" s="78"/>
      <c r="C6" s="80"/>
      <c r="D6" s="51" t="s">
        <v>12</v>
      </c>
      <c r="E6" s="52" t="s">
        <v>61</v>
      </c>
      <c r="F6" s="52" t="s">
        <v>14</v>
      </c>
      <c r="G6" s="52" t="s">
        <v>15</v>
      </c>
      <c r="H6" s="52" t="s">
        <v>38</v>
      </c>
      <c r="I6" s="53" t="s">
        <v>39</v>
      </c>
      <c r="J6" s="52" t="s">
        <v>40</v>
      </c>
      <c r="K6" s="52" t="s">
        <v>41</v>
      </c>
      <c r="L6" s="52" t="s">
        <v>42</v>
      </c>
      <c r="M6" s="52" t="s">
        <v>43</v>
      </c>
      <c r="N6" s="52" t="s">
        <v>44</v>
      </c>
      <c r="O6" s="52" t="s">
        <v>45</v>
      </c>
      <c r="P6" s="52" t="s">
        <v>46</v>
      </c>
      <c r="Q6" s="52" t="s">
        <v>49</v>
      </c>
      <c r="R6" s="53" t="s">
        <v>47</v>
      </c>
      <c r="S6" s="52" t="s">
        <v>50</v>
      </c>
      <c r="T6" s="53" t="s">
        <v>48</v>
      </c>
      <c r="U6" s="52" t="s">
        <v>51</v>
      </c>
      <c r="V6" s="52" t="s">
        <v>63</v>
      </c>
      <c r="W6" s="53" t="s">
        <v>64</v>
      </c>
    </row>
    <row r="7" spans="1:23" ht="13.5">
      <c r="A7" s="78"/>
      <c r="B7" s="78"/>
      <c r="C7" s="54">
        <v>1</v>
      </c>
      <c r="D7" s="55">
        <v>2</v>
      </c>
      <c r="E7" s="55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/>
    </row>
    <row r="8" spans="1:23" ht="15">
      <c r="A8" s="76" t="s">
        <v>17</v>
      </c>
      <c r="B8" s="76"/>
      <c r="C8" s="58">
        <v>8029</v>
      </c>
      <c r="D8" s="58">
        <v>8878</v>
      </c>
      <c r="E8" s="58">
        <v>4037</v>
      </c>
      <c r="F8" s="58">
        <v>156</v>
      </c>
      <c r="G8" s="58">
        <v>11</v>
      </c>
      <c r="H8" s="58">
        <v>136</v>
      </c>
      <c r="I8" s="58">
        <v>0</v>
      </c>
      <c r="J8" s="58">
        <v>102</v>
      </c>
      <c r="K8" s="58">
        <v>6</v>
      </c>
      <c r="L8" s="58">
        <v>6</v>
      </c>
      <c r="M8" s="58">
        <v>0</v>
      </c>
      <c r="N8" s="58">
        <v>0</v>
      </c>
      <c r="O8" s="58">
        <v>2</v>
      </c>
      <c r="P8" s="58">
        <v>24</v>
      </c>
      <c r="Q8" s="58">
        <v>343</v>
      </c>
      <c r="R8" s="58">
        <v>28</v>
      </c>
      <c r="S8" s="58">
        <v>751</v>
      </c>
      <c r="T8" s="58">
        <v>53</v>
      </c>
      <c r="U8" s="58">
        <v>2</v>
      </c>
      <c r="V8" s="58">
        <v>195</v>
      </c>
      <c r="W8" s="58">
        <v>85</v>
      </c>
    </row>
    <row r="9" spans="1:23" ht="17.25" customHeight="1">
      <c r="A9" s="77" t="s">
        <v>10</v>
      </c>
      <c r="B9" s="57" t="s">
        <v>7</v>
      </c>
      <c r="C9" s="18">
        <v>3257</v>
      </c>
      <c r="D9" s="18">
        <v>3578</v>
      </c>
      <c r="E9" s="18">
        <v>1619</v>
      </c>
      <c r="F9" s="18">
        <v>49</v>
      </c>
      <c r="G9" s="18">
        <v>2</v>
      </c>
      <c r="H9" s="18">
        <v>52</v>
      </c>
      <c r="I9" s="18">
        <v>0</v>
      </c>
      <c r="J9" s="18">
        <v>46</v>
      </c>
      <c r="K9" s="18">
        <v>2</v>
      </c>
      <c r="L9" s="18">
        <v>1</v>
      </c>
      <c r="M9" s="18">
        <v>0</v>
      </c>
      <c r="N9" s="18">
        <v>0</v>
      </c>
      <c r="O9" s="18">
        <v>0</v>
      </c>
      <c r="P9" s="18">
        <v>9</v>
      </c>
      <c r="Q9" s="18">
        <v>143</v>
      </c>
      <c r="R9" s="18">
        <v>6</v>
      </c>
      <c r="S9" s="18">
        <v>284</v>
      </c>
      <c r="T9" s="18">
        <v>14</v>
      </c>
      <c r="U9" s="18">
        <v>0</v>
      </c>
      <c r="V9" s="18">
        <v>21</v>
      </c>
      <c r="W9" s="18">
        <v>12</v>
      </c>
    </row>
    <row r="10" spans="1:23" ht="17.25">
      <c r="A10" s="77"/>
      <c r="B10" s="57" t="s">
        <v>9</v>
      </c>
      <c r="C10" s="18">
        <v>2244</v>
      </c>
      <c r="D10" s="18">
        <v>2483</v>
      </c>
      <c r="E10" s="18">
        <v>1103</v>
      </c>
      <c r="F10" s="18">
        <v>56</v>
      </c>
      <c r="G10" s="18">
        <v>0</v>
      </c>
      <c r="H10" s="18">
        <v>39</v>
      </c>
      <c r="I10" s="18">
        <v>0</v>
      </c>
      <c r="J10" s="18">
        <v>32</v>
      </c>
      <c r="K10" s="18">
        <v>2</v>
      </c>
      <c r="L10" s="18">
        <v>3</v>
      </c>
      <c r="M10" s="18">
        <v>0</v>
      </c>
      <c r="N10" s="18">
        <v>0</v>
      </c>
      <c r="O10" s="18">
        <v>1</v>
      </c>
      <c r="P10" s="18">
        <v>8</v>
      </c>
      <c r="Q10" s="18">
        <v>103</v>
      </c>
      <c r="R10" s="18">
        <v>8</v>
      </c>
      <c r="S10" s="18">
        <v>208</v>
      </c>
      <c r="T10" s="18">
        <v>12</v>
      </c>
      <c r="U10" s="18">
        <v>1</v>
      </c>
      <c r="V10" s="18">
        <v>63</v>
      </c>
      <c r="W10" s="18">
        <v>25</v>
      </c>
    </row>
    <row r="11" spans="1:23" ht="17.25">
      <c r="A11" s="77"/>
      <c r="B11" s="57" t="s">
        <v>8</v>
      </c>
      <c r="C11" s="18">
        <v>1226</v>
      </c>
      <c r="D11" s="18">
        <v>1370</v>
      </c>
      <c r="E11" s="18">
        <v>669</v>
      </c>
      <c r="F11" s="18">
        <v>22</v>
      </c>
      <c r="G11" s="18">
        <v>0</v>
      </c>
      <c r="H11" s="18">
        <v>21</v>
      </c>
      <c r="I11" s="18">
        <v>0</v>
      </c>
      <c r="J11" s="18">
        <v>12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4</v>
      </c>
      <c r="Q11" s="18">
        <v>56</v>
      </c>
      <c r="R11" s="18">
        <v>7</v>
      </c>
      <c r="S11" s="18">
        <v>131</v>
      </c>
      <c r="T11" s="18">
        <v>13</v>
      </c>
      <c r="U11" s="18">
        <v>1</v>
      </c>
      <c r="V11" s="18">
        <v>16</v>
      </c>
      <c r="W11" s="18">
        <v>5</v>
      </c>
    </row>
    <row r="12" spans="1:23" ht="17.25">
      <c r="A12" s="77"/>
      <c r="B12" s="57" t="s">
        <v>5</v>
      </c>
      <c r="C12" s="18">
        <v>706</v>
      </c>
      <c r="D12" s="18">
        <v>780</v>
      </c>
      <c r="E12" s="18">
        <v>332</v>
      </c>
      <c r="F12" s="18">
        <v>13</v>
      </c>
      <c r="G12" s="18">
        <v>5</v>
      </c>
      <c r="H12" s="18">
        <v>17</v>
      </c>
      <c r="I12" s="18">
        <v>0</v>
      </c>
      <c r="J12" s="18">
        <v>5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3</v>
      </c>
      <c r="Q12" s="18">
        <v>26</v>
      </c>
      <c r="R12" s="18">
        <v>3</v>
      </c>
      <c r="S12" s="18">
        <v>69</v>
      </c>
      <c r="T12" s="18">
        <v>9</v>
      </c>
      <c r="U12" s="18">
        <v>0</v>
      </c>
      <c r="V12" s="18">
        <v>47</v>
      </c>
      <c r="W12" s="18">
        <v>23</v>
      </c>
    </row>
    <row r="13" spans="1:23" ht="17.25">
      <c r="A13" s="77"/>
      <c r="B13" s="57" t="s">
        <v>6</v>
      </c>
      <c r="C13" s="18">
        <v>596</v>
      </c>
      <c r="D13" s="18">
        <v>667</v>
      </c>
      <c r="E13" s="18">
        <v>314</v>
      </c>
      <c r="F13" s="18">
        <v>16</v>
      </c>
      <c r="G13" s="18">
        <v>4</v>
      </c>
      <c r="H13" s="18">
        <v>7</v>
      </c>
      <c r="I13" s="18">
        <v>0</v>
      </c>
      <c r="J13" s="18">
        <v>7</v>
      </c>
      <c r="K13" s="18">
        <v>0</v>
      </c>
      <c r="L13" s="18">
        <v>1</v>
      </c>
      <c r="M13" s="18">
        <v>0</v>
      </c>
      <c r="N13" s="18">
        <v>0</v>
      </c>
      <c r="O13" s="18">
        <v>1</v>
      </c>
      <c r="P13" s="18">
        <v>0</v>
      </c>
      <c r="Q13" s="18">
        <v>15</v>
      </c>
      <c r="R13" s="18">
        <v>3</v>
      </c>
      <c r="S13" s="18">
        <v>59</v>
      </c>
      <c r="T13" s="18">
        <v>5</v>
      </c>
      <c r="U13" s="18">
        <v>0</v>
      </c>
      <c r="V13" s="18">
        <v>48</v>
      </c>
      <c r="W13" s="18">
        <v>20</v>
      </c>
    </row>
    <row r="14" spans="1:25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15">
      <c r="A16" s="49"/>
      <c r="B16" s="49"/>
      <c r="C16" s="44"/>
      <c r="D16" s="44"/>
      <c r="E16" s="45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 ht="17.25">
      <c r="A17" s="49"/>
      <c r="B17" s="49"/>
      <c r="C17" s="43"/>
      <c r="D17" s="43"/>
      <c r="E17" s="45"/>
      <c r="F17" s="45"/>
      <c r="G17" s="4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ht="17.25">
      <c r="A18" s="49"/>
      <c r="B18" s="49"/>
      <c r="C18" s="43"/>
      <c r="D18" s="43"/>
      <c r="E18" s="45"/>
      <c r="F18" s="45"/>
      <c r="G18" s="43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 ht="17.25">
      <c r="A19" s="49"/>
      <c r="B19" s="49"/>
      <c r="C19" s="43"/>
      <c r="D19" s="43"/>
      <c r="E19" s="45"/>
      <c r="F19" s="45"/>
      <c r="G19" s="43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7.25">
      <c r="A20" s="49"/>
      <c r="B20" s="49"/>
      <c r="C20" s="43"/>
      <c r="D20" s="43"/>
      <c r="E20" s="45"/>
      <c r="F20" s="45"/>
      <c r="G20" s="43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 ht="17.25">
      <c r="A21" s="49"/>
      <c r="B21" s="49"/>
      <c r="C21" s="43"/>
      <c r="D21" s="43"/>
      <c r="E21" s="45"/>
      <c r="F21" s="45"/>
      <c r="G21" s="43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ht="17.25">
      <c r="A22" s="49"/>
      <c r="B22" s="49"/>
      <c r="C22" s="43"/>
      <c r="D22" s="43"/>
      <c r="E22" s="45"/>
      <c r="F22" s="45"/>
      <c r="G22" s="43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 ht="17.25">
      <c r="A23" s="49"/>
      <c r="B23" s="49"/>
      <c r="C23" s="43"/>
      <c r="D23" s="43"/>
      <c r="E23" s="45"/>
      <c r="F23" s="45"/>
      <c r="G23" s="4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2.75">
      <c r="A24" s="49"/>
      <c r="B24" s="49"/>
      <c r="C24" s="49"/>
      <c r="D24" s="49"/>
      <c r="E24" s="45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</sheetData>
  <sheetProtection/>
  <mergeCells count="7">
    <mergeCell ref="C2:E2"/>
    <mergeCell ref="F5:W5"/>
    <mergeCell ref="A8:B8"/>
    <mergeCell ref="A9:A13"/>
    <mergeCell ref="A5:B7"/>
    <mergeCell ref="C5:C6"/>
    <mergeCell ref="D5:E5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7" t="s">
        <v>74</v>
      </c>
      <c r="C1" s="67"/>
      <c r="D1" s="67"/>
      <c r="E1" s="67"/>
      <c r="F1" s="67"/>
      <c r="G1" s="67"/>
    </row>
    <row r="2" spans="1:7" s="2" customFormat="1" ht="17.25">
      <c r="A2" s="29"/>
      <c r="B2" s="29"/>
      <c r="C2" s="29"/>
      <c r="D2" s="29"/>
      <c r="E2" s="29"/>
      <c r="F2" s="29"/>
      <c r="G2" s="3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2"/>
      <c r="B4" s="89" t="s">
        <v>32</v>
      </c>
      <c r="C4" s="90"/>
      <c r="D4" s="86" t="s">
        <v>37</v>
      </c>
      <c r="E4" s="87"/>
      <c r="F4" s="88"/>
      <c r="G4" s="88"/>
    </row>
    <row r="5" spans="1:9" s="2" customFormat="1" ht="33" customHeight="1">
      <c r="A5" s="82"/>
      <c r="B5" s="90"/>
      <c r="C5" s="90"/>
      <c r="D5" s="83" t="s">
        <v>33</v>
      </c>
      <c r="E5" s="84"/>
      <c r="F5" s="85" t="s">
        <v>34</v>
      </c>
      <c r="G5" s="85"/>
      <c r="H5" s="8"/>
      <c r="I5" s="8"/>
    </row>
    <row r="6" spans="1:9" s="2" customFormat="1" ht="47.25" customHeight="1">
      <c r="A6" s="82"/>
      <c r="B6" s="31" t="s">
        <v>33</v>
      </c>
      <c r="C6" s="46" t="s">
        <v>34</v>
      </c>
      <c r="D6" s="31" t="s">
        <v>12</v>
      </c>
      <c r="E6" s="31" t="s">
        <v>31</v>
      </c>
      <c r="F6" s="46" t="s">
        <v>12</v>
      </c>
      <c r="G6" s="46" t="s">
        <v>31</v>
      </c>
      <c r="H6" s="8"/>
      <c r="I6" s="8"/>
    </row>
    <row r="7" spans="1:7" ht="12.75">
      <c r="A7" s="82"/>
      <c r="B7" s="32">
        <v>1</v>
      </c>
      <c r="C7" s="47">
        <v>2</v>
      </c>
      <c r="D7" s="32">
        <v>3</v>
      </c>
      <c r="E7" s="32">
        <v>4</v>
      </c>
      <c r="F7" s="47">
        <v>5</v>
      </c>
      <c r="G7" s="47">
        <v>6</v>
      </c>
    </row>
    <row r="8" spans="1:7" s="2" customFormat="1" ht="15.75">
      <c r="A8" s="34" t="s">
        <v>17</v>
      </c>
      <c r="B8" s="33">
        <v>4</v>
      </c>
      <c r="C8" s="48">
        <v>237</v>
      </c>
      <c r="D8" s="33">
        <v>109</v>
      </c>
      <c r="E8" s="33">
        <v>13</v>
      </c>
      <c r="F8" s="48">
        <v>4200</v>
      </c>
      <c r="G8" s="48">
        <v>884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24"/>
  <sheetViews>
    <sheetView zoomScalePageLayoutView="0" workbookViewId="0" topLeftCell="A1">
      <selection activeCell="O28" sqref="N28:O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4" t="s">
        <v>4</v>
      </c>
      <c r="B4" s="95"/>
      <c r="C4" s="91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 customHeight="1">
      <c r="A5" s="94"/>
      <c r="B5" s="95"/>
      <c r="C5" s="91"/>
      <c r="D5" s="92" t="s">
        <v>20</v>
      </c>
      <c r="E5" s="92" t="s">
        <v>21</v>
      </c>
      <c r="F5" s="92" t="s">
        <v>22</v>
      </c>
      <c r="G5" s="92" t="s">
        <v>25</v>
      </c>
      <c r="H5" s="101" t="s">
        <v>65</v>
      </c>
      <c r="I5" s="92" t="s">
        <v>66</v>
      </c>
      <c r="J5" s="92" t="s">
        <v>67</v>
      </c>
      <c r="K5" s="97" t="s">
        <v>23</v>
      </c>
      <c r="L5" s="97" t="s">
        <v>35</v>
      </c>
      <c r="M5" s="97" t="s">
        <v>54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6"/>
      <c r="B6" s="96"/>
      <c r="C6" s="91"/>
      <c r="D6" s="93"/>
      <c r="E6" s="93"/>
      <c r="F6" s="93"/>
      <c r="G6" s="93"/>
      <c r="H6" s="102"/>
      <c r="I6" s="93"/>
      <c r="J6" s="93"/>
      <c r="K6" s="97"/>
      <c r="L6" s="97"/>
      <c r="M6" s="97"/>
      <c r="N6" s="41" t="s">
        <v>55</v>
      </c>
      <c r="O6" s="42" t="s">
        <v>56</v>
      </c>
      <c r="P6" s="41" t="s">
        <v>36</v>
      </c>
      <c r="Q6" s="41" t="s">
        <v>57</v>
      </c>
      <c r="R6" s="41" t="s">
        <v>58</v>
      </c>
      <c r="S6" s="41" t="s">
        <v>59</v>
      </c>
      <c r="T6" s="41" t="s">
        <v>62</v>
      </c>
      <c r="U6" s="41" t="s">
        <v>24</v>
      </c>
    </row>
    <row r="7" spans="1:21" s="6" customFormat="1" ht="15" customHeight="1">
      <c r="A7" s="64">
        <v>1</v>
      </c>
      <c r="B7" s="6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15">
        <v>4851</v>
      </c>
      <c r="D8" s="15">
        <v>4287</v>
      </c>
      <c r="E8" s="15">
        <v>272</v>
      </c>
      <c r="F8" s="15">
        <v>564</v>
      </c>
      <c r="G8" s="15">
        <v>1662</v>
      </c>
      <c r="H8" s="15">
        <v>14</v>
      </c>
      <c r="I8" s="15">
        <v>193</v>
      </c>
      <c r="J8" s="15">
        <v>5</v>
      </c>
      <c r="K8" s="15">
        <v>1150</v>
      </c>
      <c r="L8" s="15">
        <v>931</v>
      </c>
      <c r="M8" s="15">
        <v>483</v>
      </c>
      <c r="N8" s="15">
        <v>1405</v>
      </c>
      <c r="O8" s="15">
        <v>663</v>
      </c>
      <c r="P8" s="15">
        <v>2701</v>
      </c>
      <c r="Q8" s="15">
        <v>1331</v>
      </c>
      <c r="R8" s="15">
        <v>199</v>
      </c>
      <c r="S8" s="16">
        <v>481</v>
      </c>
      <c r="T8" s="16">
        <v>1</v>
      </c>
      <c r="U8" s="16">
        <v>264</v>
      </c>
    </row>
    <row r="9" spans="1:21" s="2" customFormat="1" ht="17.25">
      <c r="A9" s="61" t="s">
        <v>10</v>
      </c>
      <c r="B9" s="17" t="s">
        <v>7</v>
      </c>
      <c r="C9" s="18">
        <v>1965</v>
      </c>
      <c r="D9" s="18">
        <v>1759</v>
      </c>
      <c r="E9" s="18">
        <v>98</v>
      </c>
      <c r="F9" s="18">
        <v>206</v>
      </c>
      <c r="G9" s="18">
        <v>392</v>
      </c>
      <c r="H9" s="18">
        <v>2</v>
      </c>
      <c r="I9" s="18">
        <v>59</v>
      </c>
      <c r="J9" s="18">
        <v>2</v>
      </c>
      <c r="K9" s="18">
        <v>437</v>
      </c>
      <c r="L9" s="18">
        <v>369</v>
      </c>
      <c r="M9" s="18">
        <v>222</v>
      </c>
      <c r="N9" s="18">
        <v>524</v>
      </c>
      <c r="O9" s="18">
        <v>224</v>
      </c>
      <c r="P9" s="18">
        <v>1123</v>
      </c>
      <c r="Q9" s="18">
        <v>556</v>
      </c>
      <c r="R9" s="18">
        <v>93</v>
      </c>
      <c r="S9" s="18">
        <v>214</v>
      </c>
      <c r="T9" s="18">
        <v>0</v>
      </c>
      <c r="U9" s="18">
        <v>123</v>
      </c>
    </row>
    <row r="10" spans="1:21" s="2" customFormat="1" ht="17.25">
      <c r="A10" s="61"/>
      <c r="B10" s="17" t="s">
        <v>9</v>
      </c>
      <c r="C10" s="18">
        <v>1442</v>
      </c>
      <c r="D10" s="18">
        <v>1275</v>
      </c>
      <c r="E10" s="18">
        <v>90</v>
      </c>
      <c r="F10" s="18">
        <v>167</v>
      </c>
      <c r="G10" s="18">
        <v>515</v>
      </c>
      <c r="H10" s="18">
        <v>4</v>
      </c>
      <c r="I10" s="18">
        <v>59</v>
      </c>
      <c r="J10" s="18">
        <v>1</v>
      </c>
      <c r="K10" s="18">
        <v>311</v>
      </c>
      <c r="L10" s="18">
        <v>266</v>
      </c>
      <c r="M10" s="18">
        <v>141</v>
      </c>
      <c r="N10" s="18">
        <v>397</v>
      </c>
      <c r="O10" s="18">
        <v>194</v>
      </c>
      <c r="P10" s="18">
        <v>836</v>
      </c>
      <c r="Q10" s="18">
        <v>408</v>
      </c>
      <c r="R10" s="18">
        <v>61</v>
      </c>
      <c r="S10" s="18">
        <v>141</v>
      </c>
      <c r="T10" s="18">
        <v>0</v>
      </c>
      <c r="U10" s="18">
        <v>69</v>
      </c>
    </row>
    <row r="11" spans="1:21" s="2" customFormat="1" ht="17.25">
      <c r="A11" s="61"/>
      <c r="B11" s="17" t="s">
        <v>8</v>
      </c>
      <c r="C11" s="18">
        <v>726</v>
      </c>
      <c r="D11" s="18">
        <v>633</v>
      </c>
      <c r="E11" s="18">
        <v>47</v>
      </c>
      <c r="F11" s="18">
        <v>93</v>
      </c>
      <c r="G11" s="18">
        <v>141</v>
      </c>
      <c r="H11" s="18">
        <v>2</v>
      </c>
      <c r="I11" s="18">
        <v>39</v>
      </c>
      <c r="J11" s="18">
        <v>0</v>
      </c>
      <c r="K11" s="18">
        <v>185</v>
      </c>
      <c r="L11" s="18">
        <v>151</v>
      </c>
      <c r="M11" s="18">
        <v>67</v>
      </c>
      <c r="N11" s="18">
        <v>226</v>
      </c>
      <c r="O11" s="18">
        <v>102</v>
      </c>
      <c r="P11" s="18">
        <v>372</v>
      </c>
      <c r="Q11" s="18">
        <v>176</v>
      </c>
      <c r="R11" s="18">
        <v>25</v>
      </c>
      <c r="S11" s="18">
        <v>70</v>
      </c>
      <c r="T11" s="18">
        <v>1</v>
      </c>
      <c r="U11" s="18">
        <v>44</v>
      </c>
    </row>
    <row r="12" spans="1:21" s="2" customFormat="1" ht="17.25">
      <c r="A12" s="61"/>
      <c r="B12" s="17" t="s">
        <v>5</v>
      </c>
      <c r="C12" s="18">
        <v>420</v>
      </c>
      <c r="D12" s="18">
        <v>369</v>
      </c>
      <c r="E12" s="18">
        <v>23</v>
      </c>
      <c r="F12" s="18">
        <v>51</v>
      </c>
      <c r="G12" s="18">
        <v>316</v>
      </c>
      <c r="H12" s="18">
        <v>2</v>
      </c>
      <c r="I12" s="18">
        <v>21</v>
      </c>
      <c r="J12" s="18">
        <v>1</v>
      </c>
      <c r="K12" s="18">
        <v>143</v>
      </c>
      <c r="L12" s="18">
        <v>69</v>
      </c>
      <c r="M12" s="18">
        <v>34</v>
      </c>
      <c r="N12" s="18">
        <v>153</v>
      </c>
      <c r="O12" s="18">
        <v>87</v>
      </c>
      <c r="P12" s="18">
        <v>201</v>
      </c>
      <c r="Q12" s="18">
        <v>110</v>
      </c>
      <c r="R12" s="18">
        <v>9</v>
      </c>
      <c r="S12" s="18">
        <v>34</v>
      </c>
      <c r="T12" s="18">
        <v>0</v>
      </c>
      <c r="U12" s="18">
        <v>15</v>
      </c>
    </row>
    <row r="13" spans="1:21" s="2" customFormat="1" ht="17.25">
      <c r="A13" s="61"/>
      <c r="B13" s="17" t="s">
        <v>6</v>
      </c>
      <c r="C13" s="18">
        <v>298</v>
      </c>
      <c r="D13" s="18">
        <v>251</v>
      </c>
      <c r="E13" s="18">
        <v>14</v>
      </c>
      <c r="F13" s="18">
        <v>47</v>
      </c>
      <c r="G13" s="18">
        <v>298</v>
      </c>
      <c r="H13" s="18">
        <v>4</v>
      </c>
      <c r="I13" s="18">
        <v>15</v>
      </c>
      <c r="J13" s="18">
        <v>1</v>
      </c>
      <c r="K13" s="18">
        <v>74</v>
      </c>
      <c r="L13" s="18">
        <v>76</v>
      </c>
      <c r="M13" s="18">
        <v>19</v>
      </c>
      <c r="N13" s="18">
        <v>105</v>
      </c>
      <c r="O13" s="18">
        <v>56</v>
      </c>
      <c r="P13" s="18">
        <v>169</v>
      </c>
      <c r="Q13" s="18">
        <v>81</v>
      </c>
      <c r="R13" s="18">
        <v>11</v>
      </c>
      <c r="S13" s="18">
        <v>22</v>
      </c>
      <c r="T13" s="18">
        <v>0</v>
      </c>
      <c r="U13" s="18">
        <v>13</v>
      </c>
    </row>
    <row r="19" spans="3:14" ht="17.25">
      <c r="C19" s="43"/>
      <c r="D19" s="50"/>
      <c r="E19" s="50"/>
      <c r="F19" s="45"/>
      <c r="G19" s="45"/>
      <c r="H19" s="45"/>
      <c r="I19" s="45"/>
      <c r="J19" s="45"/>
      <c r="K19" s="45"/>
      <c r="L19" s="43"/>
      <c r="M19" s="43"/>
      <c r="N19" s="45"/>
    </row>
    <row r="20" spans="3:14" ht="17.25">
      <c r="C20" s="43"/>
      <c r="D20" s="43"/>
      <c r="E20" s="43"/>
      <c r="F20" s="45"/>
      <c r="G20" s="45"/>
      <c r="H20" s="43"/>
      <c r="I20" s="45"/>
      <c r="J20" s="45"/>
      <c r="K20" s="45"/>
      <c r="L20" s="43"/>
      <c r="M20" s="43"/>
      <c r="N20" s="45"/>
    </row>
    <row r="21" spans="3:14" ht="17.25">
      <c r="C21" s="43"/>
      <c r="D21" s="43"/>
      <c r="E21" s="43"/>
      <c r="F21" s="45"/>
      <c r="G21" s="45"/>
      <c r="H21" s="43"/>
      <c r="I21" s="45"/>
      <c r="J21" s="45"/>
      <c r="K21" s="45"/>
      <c r="L21" s="43"/>
      <c r="M21" s="43"/>
      <c r="N21" s="45"/>
    </row>
    <row r="22" spans="3:14" ht="17.25">
      <c r="C22" s="43"/>
      <c r="D22" s="43"/>
      <c r="E22" s="43"/>
      <c r="F22" s="45"/>
      <c r="G22" s="45"/>
      <c r="H22" s="43"/>
      <c r="I22" s="45"/>
      <c r="J22" s="45"/>
      <c r="K22" s="45"/>
      <c r="L22" s="43"/>
      <c r="M22" s="43"/>
      <c r="N22" s="45"/>
    </row>
    <row r="23" spans="3:14" ht="17.25">
      <c r="C23" s="43"/>
      <c r="D23" s="43"/>
      <c r="E23" s="43"/>
      <c r="F23" s="45"/>
      <c r="G23" s="45"/>
      <c r="H23" s="45"/>
      <c r="I23" s="45"/>
      <c r="J23" s="45"/>
      <c r="K23" s="45"/>
      <c r="L23" s="43"/>
      <c r="M23" s="43"/>
      <c r="N23" s="45"/>
    </row>
    <row r="24" spans="3:14" ht="17.25">
      <c r="C24" s="45"/>
      <c r="D24" s="43"/>
      <c r="E24" s="43"/>
      <c r="F24" s="45"/>
      <c r="G24" s="45"/>
      <c r="H24" s="45"/>
      <c r="I24" s="45"/>
      <c r="J24" s="45"/>
      <c r="K24" s="45"/>
      <c r="L24" s="45"/>
      <c r="M24" s="45"/>
      <c r="N24" s="45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2015-11-13T13:44:05Z</cp:lastPrinted>
  <dcterms:created xsi:type="dcterms:W3CDTF">2005-05-31T12:02:57Z</dcterms:created>
  <dcterms:modified xsi:type="dcterms:W3CDTF">2018-03-02T13:29:17Z</dcterms:modified>
  <cp:category/>
  <cp:version/>
  <cp:contentType/>
  <cp:contentStatus/>
</cp:coreProperties>
</file>