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75" activeTab="0"/>
  </bookViews>
  <sheets>
    <sheet name="stan i bilans bezrobotnych-III" sheetId="1" r:id="rId1"/>
    <sheet name="bilans bezrobocia I-III" sheetId="2" r:id="rId2"/>
    <sheet name="miejsca pracy i aktywizacji zaw" sheetId="3" r:id="rId3"/>
    <sheet name="kategorie bezrobotnych-III" sheetId="4" r:id="rId4"/>
    <sheet name="Arkusz1" sheetId="5" state="hidden" r:id="rId5"/>
  </sheets>
  <definedNames/>
  <calcPr fullCalcOnLoad="1"/>
</workbook>
</file>

<file path=xl/sharedStrings.xml><?xml version="1.0" encoding="utf-8"?>
<sst xmlns="http://schemas.openxmlformats.org/spreadsheetml/2006/main" count="98" uniqueCount="62">
  <si>
    <t>bezrobotni z prawem do zasiłku</t>
  </si>
  <si>
    <t>osoby</t>
  </si>
  <si>
    <t>% bezrobotnych ogółem</t>
  </si>
  <si>
    <t>kobiety</t>
  </si>
  <si>
    <t>wyszczególnienie</t>
  </si>
  <si>
    <t>Alwernia</t>
  </si>
  <si>
    <t>Babice</t>
  </si>
  <si>
    <t>Chrzanów</t>
  </si>
  <si>
    <t>Libiąż</t>
  </si>
  <si>
    <t>Trzebinia</t>
  </si>
  <si>
    <t>gmina</t>
  </si>
  <si>
    <t>liczba bezrobotnych ogółem</t>
  </si>
  <si>
    <t>ogółem</t>
  </si>
  <si>
    <t>podjęcia pracy ogółem</t>
  </si>
  <si>
    <t>prace interwencyjne</t>
  </si>
  <si>
    <t>roboty publiczne</t>
  </si>
  <si>
    <t>staże</t>
  </si>
  <si>
    <t>doposażenie lub wyposażenie stanowiska pracy</t>
  </si>
  <si>
    <t>szkolenia</t>
  </si>
  <si>
    <t xml:space="preserve">struktura bezrobocia według gmin </t>
  </si>
  <si>
    <t xml:space="preserve">jednorazowe środki na podjęcie działalności gospodarczej </t>
  </si>
  <si>
    <t>powiat chrzanowski</t>
  </si>
  <si>
    <t>z bezrobotnych ogółem</t>
  </si>
  <si>
    <t>bezrobotni ogółem</t>
  </si>
  <si>
    <t>poprzednio pracujący</t>
  </si>
  <si>
    <t>zwolnieni z przyczyn zakładu pracy</t>
  </si>
  <si>
    <t>dotychczas niepracujący</t>
  </si>
  <si>
    <t>do 25 roku życia</t>
  </si>
  <si>
    <t>powyżej 50 roku życia</t>
  </si>
  <si>
    <t>bez kwalifikacji zawodowych</t>
  </si>
  <si>
    <t>niepełnosprawni</t>
  </si>
  <si>
    <t>zamieszkali na wsi</t>
  </si>
  <si>
    <t>osoby w szczególnej sytuacji na rynku pracy</t>
  </si>
  <si>
    <t>TABELA 1</t>
  </si>
  <si>
    <r>
      <t xml:space="preserve">dynamika  </t>
    </r>
    <r>
      <rPr>
        <i/>
        <sz val="11"/>
        <rFont val="Arial"/>
        <family val="0"/>
      </rPr>
      <t>(3:2)</t>
    </r>
  </si>
  <si>
    <t>napływ bezrobotnych</t>
  </si>
  <si>
    <t>odpływ bezrobotnych</t>
  </si>
  <si>
    <t>aktywne formy przeciwdziałania bezrobociu</t>
  </si>
  <si>
    <t>TABELA 3</t>
  </si>
  <si>
    <t>pozyskane w trakcie wizyt</t>
  </si>
  <si>
    <t>wizyty u pracodawców</t>
  </si>
  <si>
    <t>w miesiącu sprawozdawczym</t>
  </si>
  <si>
    <t>narastająco od początku roku</t>
  </si>
  <si>
    <t>Kobiety które nie podjęły zatrudnienia po urodzeniu dziecka</t>
  </si>
  <si>
    <t>bez doświadczenia zawodowego</t>
  </si>
  <si>
    <t>bez wykształcenia średniego</t>
  </si>
  <si>
    <t>samotnie wychowujące co najmniej jedno dziecko do lat 18</t>
  </si>
  <si>
    <t>które po dobyciu kary pozbawienia wolności nie podjęły zatrudnienia</t>
  </si>
  <si>
    <t>TABELA 4</t>
  </si>
  <si>
    <t>przygotowanie zawodowe dorosłych</t>
  </si>
  <si>
    <t>długotrwale bezrobotni</t>
  </si>
  <si>
    <t>Wolne miejsca pracy i miejsca aktywizacji zawodowej zgłoszone w miesiącu sprawozdawczym</t>
  </si>
  <si>
    <t>po zakończeniu realizacji kontraktu socjalnego</t>
  </si>
  <si>
    <r>
      <t xml:space="preserve">praca społecznie </t>
    </r>
    <r>
      <rPr>
        <sz val="12"/>
        <rFont val="Arial"/>
        <family val="2"/>
      </rPr>
      <t>użyteczna</t>
    </r>
    <r>
      <rPr>
        <sz val="11"/>
        <rFont val="Arial"/>
        <family val="0"/>
      </rPr>
      <t xml:space="preserve"> </t>
    </r>
  </si>
  <si>
    <r>
      <t xml:space="preserve">BILANS BEZROBOTNYCH </t>
    </r>
    <r>
      <rPr>
        <sz val="10"/>
        <rFont val="Arial"/>
        <family val="2"/>
      </rPr>
      <t>(narastająco do początku roku)</t>
    </r>
  </si>
  <si>
    <t>TABELA 2</t>
  </si>
  <si>
    <t>praca społecznie użyteczna</t>
  </si>
  <si>
    <t>marzec 2012</t>
  </si>
  <si>
    <t>marzec 2013</t>
  </si>
  <si>
    <t>STAN I BILANS BEZROBOCIA WEDŁUG GMIN W MARCU 2013 ROKU</t>
  </si>
  <si>
    <t>WYBRANE KATEGORIE BEZROBOTNYCH WEDŁUG GMIN W MARCU 2013 ROKU</t>
  </si>
  <si>
    <t>WOLNE MIEJSCA PRACY I MIEJSCA AKTYWIZACJI ZAWODOWEJ ZGŁOSZONE W MARCU 2013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</si>
</sst>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2"/>
      <name val="Arial"/>
      <family val="0"/>
    </font>
    <font>
      <b/>
      <sz val="12"/>
      <name val="Arial"/>
      <family val="0"/>
    </font>
    <font>
      <i/>
      <sz val="8"/>
      <name val="Arial"/>
      <family val="0"/>
    </font>
    <font>
      <sz val="11"/>
      <name val="Arial"/>
      <family val="0"/>
    </font>
    <font>
      <i/>
      <sz val="11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Alignment="1">
      <alignment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34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9" fontId="4" fillId="0" borderId="10" xfId="0" applyNumberFormat="1" applyFont="1" applyFill="1" applyBorder="1" applyAlignment="1">
      <alignment wrapText="1"/>
    </xf>
    <xf numFmtId="9" fontId="3" fillId="0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/>
    </xf>
    <xf numFmtId="9" fontId="4" fillId="26" borderId="10" xfId="0" applyNumberFormat="1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/>
    </xf>
    <xf numFmtId="49" fontId="11" fillId="33" borderId="10" xfId="0" applyNumberFormat="1" applyFont="1" applyFill="1" applyBorder="1" applyAlignment="1">
      <alignment horizontal="center" vertical="center" wrapText="1"/>
    </xf>
    <xf numFmtId="49" fontId="11" fillId="26" borderId="10" xfId="0" applyNumberFormat="1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textRotation="90" wrapText="1"/>
    </xf>
    <xf numFmtId="0" fontId="6" fillId="36" borderId="10" xfId="0" applyFont="1" applyFill="1" applyBorder="1" applyAlignment="1">
      <alignment horizontal="left" textRotation="90" wrapText="1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4" fillId="26" borderId="10" xfId="0" applyFont="1" applyFill="1" applyBorder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4" fillId="39" borderId="0" xfId="0" applyFont="1" applyFill="1" applyBorder="1" applyAlignment="1">
      <alignment wrapText="1"/>
    </xf>
    <xf numFmtId="0" fontId="0" fillId="39" borderId="0" xfId="0" applyFill="1" applyBorder="1" applyAlignment="1">
      <alignment/>
    </xf>
    <xf numFmtId="0" fontId="3" fillId="39" borderId="0" xfId="0" applyFont="1" applyFill="1" applyBorder="1" applyAlignment="1">
      <alignment/>
    </xf>
    <xf numFmtId="0" fontId="4" fillId="0" borderId="0" xfId="0" applyFont="1" applyAlignment="1">
      <alignment horizontal="center" vertical="center"/>
    </xf>
    <xf numFmtId="49" fontId="6" fillId="33" borderId="12" xfId="0" applyNumberFormat="1" applyFont="1" applyFill="1" applyBorder="1" applyAlignment="1">
      <alignment horizontal="center" vertical="center" textRotation="90" wrapText="1"/>
    </xf>
    <xf numFmtId="49" fontId="6" fillId="33" borderId="13" xfId="0" applyNumberFormat="1" applyFont="1" applyFill="1" applyBorder="1" applyAlignment="1">
      <alignment horizontal="center" vertical="center" textRotation="90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wrapText="1"/>
    </xf>
    <xf numFmtId="0" fontId="4" fillId="26" borderId="10" xfId="0" applyFont="1" applyFill="1" applyBorder="1" applyAlignment="1">
      <alignment wrapText="1"/>
    </xf>
    <xf numFmtId="0" fontId="3" fillId="0" borderId="10" xfId="0" applyFont="1" applyBorder="1" applyAlignment="1">
      <alignment vertical="center" textRotation="90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8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textRotation="90"/>
    </xf>
    <xf numFmtId="0" fontId="0" fillId="0" borderId="0" xfId="0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49" fontId="6" fillId="38" borderId="12" xfId="0" applyNumberFormat="1" applyFont="1" applyFill="1" applyBorder="1" applyAlignment="1">
      <alignment horizontal="center" vertical="center" textRotation="90" wrapText="1"/>
    </xf>
    <xf numFmtId="49" fontId="6" fillId="38" borderId="13" xfId="0" applyNumberFormat="1" applyFont="1" applyFill="1" applyBorder="1" applyAlignment="1">
      <alignment horizontal="center" vertical="center" textRotation="90" wrapText="1"/>
    </xf>
    <xf numFmtId="49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wrapText="1"/>
    </xf>
    <xf numFmtId="0" fontId="0" fillId="0" borderId="14" xfId="0" applyBorder="1" applyAlignment="1">
      <alignment/>
    </xf>
    <xf numFmtId="0" fontId="3" fillId="34" borderId="15" xfId="0" applyFont="1" applyFill="1" applyBorder="1" applyAlignment="1">
      <alignment horizontal="center" vertical="center"/>
    </xf>
    <xf numFmtId="0" fontId="3" fillId="34" borderId="16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4" fillId="37" borderId="10" xfId="0" applyFont="1" applyFill="1" applyBorder="1" applyAlignment="1">
      <alignment wrapText="1"/>
    </xf>
    <xf numFmtId="0" fontId="3" fillId="36" borderId="15" xfId="0" applyFont="1" applyFill="1" applyBorder="1" applyAlignment="1">
      <alignment horizontal="center" vertical="center" wrapText="1"/>
    </xf>
    <xf numFmtId="0" fontId="3" fillId="36" borderId="17" xfId="0" applyFont="1" applyFill="1" applyBorder="1" applyAlignment="1">
      <alignment horizontal="center" vertical="center" wrapText="1"/>
    </xf>
    <xf numFmtId="0" fontId="0" fillId="36" borderId="16" xfId="0" applyFill="1" applyBorder="1" applyAlignment="1">
      <alignment/>
    </xf>
    <xf numFmtId="0" fontId="3" fillId="36" borderId="15" xfId="0" applyFont="1" applyFill="1" applyBorder="1" applyAlignment="1">
      <alignment horizontal="center" vertical="center"/>
    </xf>
    <xf numFmtId="0" fontId="3" fillId="36" borderId="17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textRotation="90" wrapText="1"/>
    </xf>
    <xf numFmtId="0" fontId="3" fillId="36" borderId="10" xfId="0" applyFont="1" applyFill="1" applyBorder="1" applyAlignment="1">
      <alignment horizontal="center" vertical="center" wrapText="1"/>
    </xf>
    <xf numFmtId="0" fontId="6" fillId="36" borderId="10" xfId="0" applyFont="1" applyFill="1" applyBorder="1" applyAlignment="1">
      <alignment horizontal="center" vertical="center" textRotation="90" wrapText="1"/>
    </xf>
    <xf numFmtId="49" fontId="3" fillId="36" borderId="10" xfId="0" applyNumberFormat="1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wrapText="1"/>
    </xf>
    <xf numFmtId="0" fontId="3" fillId="36" borderId="12" xfId="0" applyFont="1" applyFill="1" applyBorder="1" applyAlignment="1">
      <alignment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U12"/>
  <sheetViews>
    <sheetView tabSelected="1" zoomScalePageLayoutView="0" workbookViewId="0" topLeftCell="A1">
      <selection activeCell="F22" sqref="F22"/>
    </sheetView>
  </sheetViews>
  <sheetFormatPr defaultColWidth="9.140625" defaultRowHeight="12.75"/>
  <cols>
    <col min="1" max="1" width="3.57421875" style="0" customWidth="1"/>
    <col min="2" max="2" width="14.57421875" style="0" customWidth="1"/>
    <col min="3" max="3" width="10.140625" style="0" customWidth="1"/>
    <col min="4" max="4" width="10.00390625" style="0" customWidth="1"/>
    <col min="5" max="5" width="9.7109375" style="0" customWidth="1"/>
    <col min="6" max="6" width="9.57421875" style="0" customWidth="1"/>
    <col min="8" max="8" width="10.140625" style="0" customWidth="1"/>
    <col min="9" max="9" width="7.8515625" style="0" customWidth="1"/>
    <col min="10" max="10" width="9.28125" style="0" customWidth="1"/>
    <col min="11" max="11" width="7.28125" style="0" customWidth="1"/>
    <col min="12" max="12" width="7.8515625" style="0" customWidth="1"/>
    <col min="13" max="13" width="7.00390625" style="0" customWidth="1"/>
    <col min="14" max="14" width="7.140625" style="0" customWidth="1"/>
    <col min="15" max="15" width="6.28125" style="0" customWidth="1"/>
    <col min="16" max="16" width="6.140625" style="0" customWidth="1"/>
    <col min="17" max="18" width="8.00390625" style="0" customWidth="1"/>
    <col min="19" max="19" width="11.140625" style="0" customWidth="1"/>
    <col min="20" max="20" width="8.57421875" style="0" customWidth="1"/>
    <col min="21" max="21" width="6.421875" style="0" customWidth="1"/>
  </cols>
  <sheetData>
    <row r="1" spans="1:21" s="16" customFormat="1" ht="15.75">
      <c r="A1" s="52" t="s">
        <v>59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</row>
    <row r="2" spans="1:20" ht="12.75">
      <c r="A2" s="1"/>
      <c r="T2" s="11" t="s">
        <v>33</v>
      </c>
    </row>
    <row r="4" spans="1:21" s="9" customFormat="1" ht="29.25" customHeight="1">
      <c r="A4" s="55" t="s">
        <v>4</v>
      </c>
      <c r="B4" s="56"/>
      <c r="C4" s="55" t="s">
        <v>11</v>
      </c>
      <c r="D4" s="55"/>
      <c r="E4" s="55" t="s">
        <v>34</v>
      </c>
      <c r="F4" s="53" t="s">
        <v>19</v>
      </c>
      <c r="G4" s="55" t="s">
        <v>0</v>
      </c>
      <c r="H4" s="55"/>
      <c r="I4" s="55" t="s">
        <v>3</v>
      </c>
      <c r="J4" s="55"/>
      <c r="K4" s="53" t="s">
        <v>35</v>
      </c>
      <c r="L4" s="55" t="s">
        <v>36</v>
      </c>
      <c r="M4" s="55"/>
      <c r="N4" s="55" t="s">
        <v>37</v>
      </c>
      <c r="O4" s="56"/>
      <c r="P4" s="56"/>
      <c r="Q4" s="56"/>
      <c r="R4" s="56"/>
      <c r="S4" s="56"/>
      <c r="T4" s="56"/>
      <c r="U4" s="56"/>
    </row>
    <row r="5" spans="1:21" s="9" customFormat="1" ht="93.75" customHeight="1">
      <c r="A5" s="56"/>
      <c r="B5" s="56"/>
      <c r="C5" s="31" t="s">
        <v>57</v>
      </c>
      <c r="D5" s="32" t="s">
        <v>58</v>
      </c>
      <c r="E5" s="55"/>
      <c r="F5" s="54"/>
      <c r="G5" s="8" t="s">
        <v>1</v>
      </c>
      <c r="H5" s="10" t="s">
        <v>2</v>
      </c>
      <c r="I5" s="8" t="s">
        <v>1</v>
      </c>
      <c r="J5" s="10" t="s">
        <v>2</v>
      </c>
      <c r="K5" s="54"/>
      <c r="L5" s="8" t="s">
        <v>12</v>
      </c>
      <c r="M5" s="10" t="s">
        <v>13</v>
      </c>
      <c r="N5" s="10" t="s">
        <v>14</v>
      </c>
      <c r="O5" s="10" t="s">
        <v>15</v>
      </c>
      <c r="P5" s="10" t="s">
        <v>16</v>
      </c>
      <c r="Q5" s="10" t="s">
        <v>49</v>
      </c>
      <c r="R5" s="41" t="s">
        <v>53</v>
      </c>
      <c r="S5" s="10" t="s">
        <v>20</v>
      </c>
      <c r="T5" s="10" t="s">
        <v>17</v>
      </c>
      <c r="U5" s="10" t="s">
        <v>18</v>
      </c>
    </row>
    <row r="6" spans="1:21" s="7" customFormat="1" ht="12" customHeight="1">
      <c r="A6" s="59">
        <v>1</v>
      </c>
      <c r="B6" s="60"/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6">
        <v>10</v>
      </c>
      <c r="L6" s="6">
        <v>11</v>
      </c>
      <c r="M6" s="6">
        <v>12</v>
      </c>
      <c r="N6" s="6">
        <v>13</v>
      </c>
      <c r="O6" s="6">
        <v>14</v>
      </c>
      <c r="P6" s="6">
        <v>15</v>
      </c>
      <c r="Q6" s="6">
        <v>16</v>
      </c>
      <c r="R6" s="6">
        <v>17</v>
      </c>
      <c r="S6" s="6">
        <v>18</v>
      </c>
      <c r="T6" s="6">
        <v>19</v>
      </c>
      <c r="U6" s="6">
        <v>20</v>
      </c>
    </row>
    <row r="7" spans="1:21" s="2" customFormat="1" ht="30" customHeight="1">
      <c r="A7" s="57" t="s">
        <v>21</v>
      </c>
      <c r="B7" s="57"/>
      <c r="C7" s="26">
        <v>6572</v>
      </c>
      <c r="D7" s="26">
        <v>7681</v>
      </c>
      <c r="E7" s="27">
        <f aca="true" t="shared" si="0" ref="E7:E12">D7/C7</f>
        <v>1.168746195982958</v>
      </c>
      <c r="F7" s="27">
        <f>D7/D7</f>
        <v>1</v>
      </c>
      <c r="G7" s="28">
        <v>1436</v>
      </c>
      <c r="H7" s="27">
        <f aca="true" t="shared" si="1" ref="H7:H12">G7/D7</f>
        <v>0.1869548235906783</v>
      </c>
      <c r="I7" s="28">
        <v>3900</v>
      </c>
      <c r="J7" s="27">
        <f aca="true" t="shared" si="2" ref="J7:J12">I7/D7</f>
        <v>0.5077463871891681</v>
      </c>
      <c r="K7" s="28">
        <v>747</v>
      </c>
      <c r="L7" s="28">
        <v>708</v>
      </c>
      <c r="M7" s="28">
        <v>305</v>
      </c>
      <c r="N7" s="28">
        <v>4</v>
      </c>
      <c r="O7" s="28">
        <v>0</v>
      </c>
      <c r="P7" s="28">
        <v>108</v>
      </c>
      <c r="Q7" s="28">
        <v>0</v>
      </c>
      <c r="R7" s="39">
        <v>0</v>
      </c>
      <c r="S7" s="28">
        <v>0</v>
      </c>
      <c r="T7" s="28">
        <v>0</v>
      </c>
      <c r="U7" s="28">
        <v>6</v>
      </c>
    </row>
    <row r="8" spans="1:21" s="4" customFormat="1" ht="24.75" customHeight="1">
      <c r="A8" s="58" t="s">
        <v>10</v>
      </c>
      <c r="B8" s="3" t="s">
        <v>7</v>
      </c>
      <c r="C8" s="23">
        <v>2651</v>
      </c>
      <c r="D8" s="23">
        <v>3150</v>
      </c>
      <c r="E8" s="24">
        <f t="shared" si="0"/>
        <v>1.1882308562806487</v>
      </c>
      <c r="F8" s="24">
        <f>D8/D7</f>
        <v>0.4101028511912511</v>
      </c>
      <c r="G8" s="23">
        <v>590</v>
      </c>
      <c r="H8" s="25">
        <f t="shared" si="1"/>
        <v>0.1873015873015873</v>
      </c>
      <c r="I8" s="23">
        <v>1569</v>
      </c>
      <c r="J8" s="25">
        <f>I8/D8</f>
        <v>0.4980952380952381</v>
      </c>
      <c r="K8" s="23">
        <v>299</v>
      </c>
      <c r="L8" s="23">
        <v>309</v>
      </c>
      <c r="M8" s="23">
        <v>129</v>
      </c>
      <c r="N8" s="23">
        <v>1</v>
      </c>
      <c r="O8" s="23">
        <v>0</v>
      </c>
      <c r="P8" s="23">
        <v>36</v>
      </c>
      <c r="Q8" s="23">
        <v>0</v>
      </c>
      <c r="R8" s="23">
        <v>0</v>
      </c>
      <c r="S8" s="23">
        <v>0</v>
      </c>
      <c r="T8" s="23">
        <v>0</v>
      </c>
      <c r="U8" s="23">
        <v>3</v>
      </c>
    </row>
    <row r="9" spans="1:21" s="4" customFormat="1" ht="24.75" customHeight="1">
      <c r="A9" s="58"/>
      <c r="B9" s="3" t="s">
        <v>9</v>
      </c>
      <c r="C9" s="23">
        <v>1903</v>
      </c>
      <c r="D9" s="23">
        <v>2192</v>
      </c>
      <c r="E9" s="24">
        <f t="shared" si="0"/>
        <v>1.1518654755648976</v>
      </c>
      <c r="F9" s="24">
        <f>D9/D7</f>
        <v>0.28537950787657856</v>
      </c>
      <c r="G9" s="23">
        <v>380</v>
      </c>
      <c r="H9" s="25">
        <f t="shared" si="1"/>
        <v>0.17335766423357665</v>
      </c>
      <c r="I9" s="23">
        <v>1109</v>
      </c>
      <c r="J9" s="25">
        <f t="shared" si="2"/>
        <v>0.5059306569343066</v>
      </c>
      <c r="K9" s="23">
        <v>216</v>
      </c>
      <c r="L9" s="23">
        <v>166</v>
      </c>
      <c r="M9" s="23">
        <v>73</v>
      </c>
      <c r="N9" s="23">
        <v>1</v>
      </c>
      <c r="O9" s="23">
        <v>0</v>
      </c>
      <c r="P9" s="23">
        <v>26</v>
      </c>
      <c r="Q9" s="23">
        <v>0</v>
      </c>
      <c r="R9" s="23">
        <v>0</v>
      </c>
      <c r="S9" s="23">
        <v>0</v>
      </c>
      <c r="T9" s="23">
        <v>0</v>
      </c>
      <c r="U9" s="23">
        <v>2</v>
      </c>
    </row>
    <row r="10" spans="1:21" s="4" customFormat="1" ht="24.75" customHeight="1">
      <c r="A10" s="58"/>
      <c r="B10" s="3" t="s">
        <v>8</v>
      </c>
      <c r="C10" s="23">
        <v>1042</v>
      </c>
      <c r="D10" s="23">
        <v>1177</v>
      </c>
      <c r="E10" s="24">
        <f t="shared" si="0"/>
        <v>1.1295585412667946</v>
      </c>
      <c r="F10" s="24">
        <f>D10/D7</f>
        <v>0.15323525582606431</v>
      </c>
      <c r="G10" s="23">
        <v>217</v>
      </c>
      <c r="H10" s="25">
        <f t="shared" si="1"/>
        <v>0.18436703483432457</v>
      </c>
      <c r="I10" s="23">
        <v>672</v>
      </c>
      <c r="J10" s="25">
        <f t="shared" si="2"/>
        <v>0.5709430756159728</v>
      </c>
      <c r="K10" s="23">
        <v>128</v>
      </c>
      <c r="L10" s="23">
        <v>124</v>
      </c>
      <c r="M10" s="23">
        <v>50</v>
      </c>
      <c r="N10" s="23">
        <v>1</v>
      </c>
      <c r="O10" s="23">
        <v>0</v>
      </c>
      <c r="P10" s="23">
        <v>23</v>
      </c>
      <c r="Q10" s="23">
        <v>0</v>
      </c>
      <c r="R10" s="23">
        <v>0</v>
      </c>
      <c r="S10" s="23">
        <v>0</v>
      </c>
      <c r="T10" s="23">
        <v>0</v>
      </c>
      <c r="U10" s="23">
        <v>0</v>
      </c>
    </row>
    <row r="11" spans="1:21" s="4" customFormat="1" ht="24.75" customHeight="1">
      <c r="A11" s="58"/>
      <c r="B11" s="3" t="s">
        <v>5</v>
      </c>
      <c r="C11" s="23">
        <v>581</v>
      </c>
      <c r="D11" s="23">
        <v>677</v>
      </c>
      <c r="E11" s="24">
        <f t="shared" si="0"/>
        <v>1.1652323580034423</v>
      </c>
      <c r="F11" s="24">
        <f>D11/D7</f>
        <v>0.08813956516078636</v>
      </c>
      <c r="G11" s="23">
        <v>142</v>
      </c>
      <c r="H11" s="25">
        <f t="shared" si="1"/>
        <v>0.20974889217134415</v>
      </c>
      <c r="I11" s="23">
        <v>317</v>
      </c>
      <c r="J11" s="25">
        <f t="shared" si="2"/>
        <v>0.46824224519940916</v>
      </c>
      <c r="K11" s="23">
        <v>66</v>
      </c>
      <c r="L11" s="23">
        <v>75</v>
      </c>
      <c r="M11" s="23">
        <v>39</v>
      </c>
      <c r="N11" s="23">
        <v>1</v>
      </c>
      <c r="O11" s="23">
        <v>0</v>
      </c>
      <c r="P11" s="23">
        <v>13</v>
      </c>
      <c r="Q11" s="23">
        <v>0</v>
      </c>
      <c r="R11" s="23">
        <v>0</v>
      </c>
      <c r="S11" s="23">
        <v>0</v>
      </c>
      <c r="T11" s="23">
        <v>0</v>
      </c>
      <c r="U11" s="23">
        <v>1</v>
      </c>
    </row>
    <row r="12" spans="1:21" s="4" customFormat="1" ht="24.75" customHeight="1">
      <c r="A12" s="58"/>
      <c r="B12" s="3" t="s">
        <v>6</v>
      </c>
      <c r="C12" s="23">
        <v>395</v>
      </c>
      <c r="D12" s="23">
        <v>485</v>
      </c>
      <c r="E12" s="24">
        <f t="shared" si="0"/>
        <v>1.2278481012658229</v>
      </c>
      <c r="F12" s="24">
        <f>D12/D7</f>
        <v>0.06314281994531962</v>
      </c>
      <c r="G12" s="23">
        <v>107</v>
      </c>
      <c r="H12" s="25">
        <f t="shared" si="1"/>
        <v>0.22061855670103092</v>
      </c>
      <c r="I12" s="23">
        <v>233</v>
      </c>
      <c r="J12" s="25">
        <f t="shared" si="2"/>
        <v>0.48041237113402063</v>
      </c>
      <c r="K12" s="23">
        <v>38</v>
      </c>
      <c r="L12" s="23">
        <v>34</v>
      </c>
      <c r="M12" s="23">
        <v>14</v>
      </c>
      <c r="N12" s="23">
        <v>0</v>
      </c>
      <c r="O12" s="23">
        <v>0</v>
      </c>
      <c r="P12" s="23">
        <v>10</v>
      </c>
      <c r="Q12" s="23">
        <v>0</v>
      </c>
      <c r="R12" s="23">
        <v>0</v>
      </c>
      <c r="S12" s="23">
        <v>0</v>
      </c>
      <c r="T12" s="23">
        <v>0</v>
      </c>
      <c r="U12" s="23">
        <v>0</v>
      </c>
    </row>
  </sheetData>
  <sheetProtection/>
  <mergeCells count="13">
    <mergeCell ref="A7:B7"/>
    <mergeCell ref="A8:A12"/>
    <mergeCell ref="E4:E5"/>
    <mergeCell ref="A4:B5"/>
    <mergeCell ref="A6:B6"/>
    <mergeCell ref="C4:D4"/>
    <mergeCell ref="A1:U1"/>
    <mergeCell ref="F4:F5"/>
    <mergeCell ref="K4:K5"/>
    <mergeCell ref="L4:M4"/>
    <mergeCell ref="N4:U4"/>
    <mergeCell ref="G4:H4"/>
    <mergeCell ref="I4:J4"/>
  </mergeCells>
  <printOptions/>
  <pageMargins left="0.3937007874015748" right="0.3937007874015748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24"/>
  <sheetViews>
    <sheetView zoomScalePageLayoutView="0" workbookViewId="0" topLeftCell="A1">
      <selection activeCell="F19" sqref="F19"/>
    </sheetView>
  </sheetViews>
  <sheetFormatPr defaultColWidth="9.140625" defaultRowHeight="12.75"/>
  <cols>
    <col min="2" max="2" width="14.140625" style="0" customWidth="1"/>
  </cols>
  <sheetData>
    <row r="1" spans="3:14" ht="15.75">
      <c r="C1" s="52" t="s">
        <v>54</v>
      </c>
      <c r="D1" s="52"/>
      <c r="E1" s="52"/>
      <c r="F1" s="52"/>
      <c r="G1" s="52"/>
      <c r="H1" s="52"/>
      <c r="I1" s="52"/>
      <c r="J1" s="52"/>
      <c r="K1" s="52"/>
      <c r="L1" s="52"/>
      <c r="M1" s="52"/>
      <c r="N1" s="11"/>
    </row>
    <row r="2" spans="3:13" ht="12.75"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ht="12.75">
      <c r="L3" s="11" t="s">
        <v>55</v>
      </c>
    </row>
    <row r="5" spans="1:13" ht="14.25">
      <c r="A5" s="64" t="s">
        <v>4</v>
      </c>
      <c r="B5" s="64"/>
      <c r="C5" s="65" t="s">
        <v>35</v>
      </c>
      <c r="D5" s="67" t="s">
        <v>36</v>
      </c>
      <c r="E5" s="67"/>
      <c r="F5" s="67" t="s">
        <v>37</v>
      </c>
      <c r="G5" s="68"/>
      <c r="H5" s="68"/>
      <c r="I5" s="68"/>
      <c r="J5" s="68"/>
      <c r="K5" s="68"/>
      <c r="L5" s="68"/>
      <c r="M5" s="68"/>
    </row>
    <row r="6" spans="1:13" ht="117">
      <c r="A6" s="64"/>
      <c r="B6" s="64"/>
      <c r="C6" s="66"/>
      <c r="D6" s="42" t="s">
        <v>12</v>
      </c>
      <c r="E6" s="43" t="s">
        <v>13</v>
      </c>
      <c r="F6" s="43" t="s">
        <v>14</v>
      </c>
      <c r="G6" s="43" t="s">
        <v>15</v>
      </c>
      <c r="H6" s="43" t="s">
        <v>16</v>
      </c>
      <c r="I6" s="43" t="s">
        <v>49</v>
      </c>
      <c r="J6" s="43" t="s">
        <v>56</v>
      </c>
      <c r="K6" s="43" t="s">
        <v>20</v>
      </c>
      <c r="L6" s="43" t="s">
        <v>17</v>
      </c>
      <c r="M6" s="43" t="s">
        <v>18</v>
      </c>
    </row>
    <row r="7" spans="1:13" ht="12.75">
      <c r="A7" s="64"/>
      <c r="B7" s="64"/>
      <c r="C7" s="40">
        <v>1</v>
      </c>
      <c r="D7" s="44">
        <v>2</v>
      </c>
      <c r="E7" s="44">
        <v>3</v>
      </c>
      <c r="F7" s="44">
        <v>4</v>
      </c>
      <c r="G7" s="44">
        <v>5</v>
      </c>
      <c r="H7" s="44">
        <v>6</v>
      </c>
      <c r="I7" s="44">
        <v>7</v>
      </c>
      <c r="J7" s="44">
        <v>8</v>
      </c>
      <c r="K7" s="44">
        <v>9</v>
      </c>
      <c r="L7" s="44">
        <v>10</v>
      </c>
      <c r="M7" s="44">
        <v>11</v>
      </c>
    </row>
    <row r="8" spans="1:13" ht="15.75">
      <c r="A8" s="61" t="s">
        <v>21</v>
      </c>
      <c r="B8" s="61"/>
      <c r="C8" s="45">
        <v>2861</v>
      </c>
      <c r="D8" s="45">
        <v>1861</v>
      </c>
      <c r="E8" s="45">
        <v>894</v>
      </c>
      <c r="F8" s="45">
        <v>9</v>
      </c>
      <c r="G8" s="45">
        <v>0</v>
      </c>
      <c r="H8" s="45">
        <v>172</v>
      </c>
      <c r="I8" s="45">
        <v>0</v>
      </c>
      <c r="J8" s="45">
        <v>0</v>
      </c>
      <c r="K8" s="45">
        <v>0</v>
      </c>
      <c r="L8" s="45">
        <v>0</v>
      </c>
      <c r="M8" s="45">
        <v>30</v>
      </c>
    </row>
    <row r="9" spans="1:13" ht="15.75">
      <c r="A9" s="62" t="s">
        <v>10</v>
      </c>
      <c r="B9" s="46" t="s">
        <v>7</v>
      </c>
      <c r="C9" s="47">
        <v>1171</v>
      </c>
      <c r="D9" s="47">
        <v>772</v>
      </c>
      <c r="E9" s="47">
        <v>366</v>
      </c>
      <c r="F9" s="47">
        <v>1</v>
      </c>
      <c r="G9" s="47">
        <v>0</v>
      </c>
      <c r="H9" s="47">
        <v>59</v>
      </c>
      <c r="I9" s="47">
        <v>0</v>
      </c>
      <c r="J9" s="47">
        <v>0</v>
      </c>
      <c r="K9" s="47">
        <v>0</v>
      </c>
      <c r="L9" s="47">
        <v>0</v>
      </c>
      <c r="M9" s="47">
        <v>16</v>
      </c>
    </row>
    <row r="10" spans="1:13" ht="15.75">
      <c r="A10" s="62"/>
      <c r="B10" s="46" t="s">
        <v>9</v>
      </c>
      <c r="C10" s="47">
        <v>759</v>
      </c>
      <c r="D10" s="47">
        <v>462</v>
      </c>
      <c r="E10" s="47">
        <v>232</v>
      </c>
      <c r="F10" s="48">
        <v>3</v>
      </c>
      <c r="G10" s="47">
        <v>0</v>
      </c>
      <c r="H10" s="47">
        <v>43</v>
      </c>
      <c r="I10" s="47">
        <v>0</v>
      </c>
      <c r="J10" s="47">
        <v>0</v>
      </c>
      <c r="K10" s="47">
        <v>0</v>
      </c>
      <c r="L10" s="47">
        <v>0</v>
      </c>
      <c r="M10" s="47">
        <v>4</v>
      </c>
    </row>
    <row r="11" spans="1:13" ht="15.75">
      <c r="A11" s="62"/>
      <c r="B11" s="46" t="s">
        <v>8</v>
      </c>
      <c r="C11" s="47">
        <v>490</v>
      </c>
      <c r="D11" s="47">
        <v>354</v>
      </c>
      <c r="E11" s="47">
        <v>154</v>
      </c>
      <c r="F11" s="47">
        <v>3</v>
      </c>
      <c r="G11" s="47">
        <v>0</v>
      </c>
      <c r="H11" s="47">
        <v>38</v>
      </c>
      <c r="I11" s="47">
        <v>0</v>
      </c>
      <c r="J11" s="47">
        <v>0</v>
      </c>
      <c r="K11" s="47">
        <v>0</v>
      </c>
      <c r="L11" s="47">
        <v>0</v>
      </c>
      <c r="M11" s="47">
        <v>3</v>
      </c>
    </row>
    <row r="12" spans="1:13" ht="15.75">
      <c r="A12" s="62"/>
      <c r="B12" s="46" t="s">
        <v>5</v>
      </c>
      <c r="C12" s="47">
        <v>260</v>
      </c>
      <c r="D12" s="47">
        <v>166</v>
      </c>
      <c r="E12" s="47">
        <v>88</v>
      </c>
      <c r="F12" s="47">
        <v>2</v>
      </c>
      <c r="G12" s="47">
        <v>0</v>
      </c>
      <c r="H12" s="47">
        <v>16</v>
      </c>
      <c r="I12" s="47">
        <v>0</v>
      </c>
      <c r="J12" s="47">
        <v>0</v>
      </c>
      <c r="K12" s="47">
        <v>0</v>
      </c>
      <c r="L12" s="47">
        <v>0</v>
      </c>
      <c r="M12" s="47">
        <v>7</v>
      </c>
    </row>
    <row r="13" spans="1:13" ht="15.75">
      <c r="A13" s="62"/>
      <c r="B13" s="46" t="s">
        <v>6</v>
      </c>
      <c r="C13" s="47">
        <v>181</v>
      </c>
      <c r="D13" s="47">
        <v>107</v>
      </c>
      <c r="E13" s="47">
        <v>54</v>
      </c>
      <c r="F13" s="47">
        <v>0</v>
      </c>
      <c r="G13" s="47">
        <v>0</v>
      </c>
      <c r="H13" s="47">
        <v>16</v>
      </c>
      <c r="I13" s="47">
        <v>0</v>
      </c>
      <c r="J13" s="47">
        <v>0</v>
      </c>
      <c r="K13" s="47">
        <v>0</v>
      </c>
      <c r="L13" s="47">
        <v>0</v>
      </c>
      <c r="M13" s="47">
        <v>0</v>
      </c>
    </row>
    <row r="18" spans="3:5" ht="15.75">
      <c r="C18" s="49"/>
      <c r="D18" s="50"/>
      <c r="E18" s="50"/>
    </row>
    <row r="19" spans="3:5" ht="15">
      <c r="C19" s="51"/>
      <c r="D19" s="50"/>
      <c r="E19" s="50"/>
    </row>
    <row r="20" spans="3:5" ht="15">
      <c r="C20" s="51"/>
      <c r="D20" s="50"/>
      <c r="E20" s="50"/>
    </row>
    <row r="21" spans="3:5" ht="15">
      <c r="C21" s="51"/>
      <c r="D21" s="50"/>
      <c r="E21" s="50"/>
    </row>
    <row r="22" spans="3:5" ht="15">
      <c r="C22" s="51"/>
      <c r="D22" s="50"/>
      <c r="E22" s="50"/>
    </row>
    <row r="23" spans="3:5" ht="15">
      <c r="C23" s="51"/>
      <c r="D23" s="50"/>
      <c r="E23" s="50"/>
    </row>
    <row r="24" spans="3:5" ht="12.75">
      <c r="C24" s="50"/>
      <c r="D24" s="50"/>
      <c r="E24" s="50"/>
    </row>
  </sheetData>
  <sheetProtection/>
  <mergeCells count="8">
    <mergeCell ref="A8:B8"/>
    <mergeCell ref="A9:A13"/>
    <mergeCell ref="C1:M1"/>
    <mergeCell ref="C2:M2"/>
    <mergeCell ref="A5:B7"/>
    <mergeCell ref="C5:C6"/>
    <mergeCell ref="D5:E5"/>
    <mergeCell ref="F5:M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2"/>
    <pageSetUpPr fitToPage="1"/>
  </sheetPr>
  <dimension ref="A1:I8"/>
  <sheetViews>
    <sheetView zoomScalePageLayoutView="0" workbookViewId="0" topLeftCell="A1">
      <selection activeCell="E20" sqref="E20"/>
    </sheetView>
  </sheetViews>
  <sheetFormatPr defaultColWidth="9.140625" defaultRowHeight="12.75"/>
  <cols>
    <col min="1" max="1" width="21.00390625" style="0" customWidth="1"/>
    <col min="2" max="2" width="19.140625" style="0" customWidth="1"/>
    <col min="3" max="3" width="14.57421875" style="0" customWidth="1"/>
    <col min="5" max="5" width="28.421875" style="0" customWidth="1"/>
    <col min="6" max="6" width="13.28125" style="0" customWidth="1"/>
    <col min="7" max="7" width="34.8515625" style="0" customWidth="1"/>
  </cols>
  <sheetData>
    <row r="1" spans="2:7" s="4" customFormat="1" ht="15.75">
      <c r="B1" s="52" t="s">
        <v>61</v>
      </c>
      <c r="C1" s="52"/>
      <c r="D1" s="52"/>
      <c r="E1" s="52"/>
      <c r="F1" s="52"/>
      <c r="G1" s="52"/>
    </row>
    <row r="2" spans="1:7" s="4" customFormat="1" ht="15">
      <c r="A2" s="19"/>
      <c r="B2" s="19"/>
      <c r="C2" s="19"/>
      <c r="D2" s="19"/>
      <c r="E2" s="19"/>
      <c r="F2" s="19"/>
      <c r="G2" s="20" t="s">
        <v>38</v>
      </c>
    </row>
    <row r="3" s="4" customFormat="1" ht="15"/>
    <row r="4" spans="1:7" s="4" customFormat="1" ht="15">
      <c r="A4" s="69"/>
      <c r="B4" s="75" t="s">
        <v>40</v>
      </c>
      <c r="C4" s="76"/>
      <c r="D4" s="73" t="s">
        <v>51</v>
      </c>
      <c r="E4" s="72"/>
      <c r="F4" s="74"/>
      <c r="G4" s="74"/>
    </row>
    <row r="5" spans="1:9" s="4" customFormat="1" ht="33" customHeight="1">
      <c r="A5" s="69"/>
      <c r="B5" s="76"/>
      <c r="C5" s="76"/>
      <c r="D5" s="70" t="s">
        <v>41</v>
      </c>
      <c r="E5" s="71"/>
      <c r="F5" s="72" t="s">
        <v>42</v>
      </c>
      <c r="G5" s="72"/>
      <c r="H5" s="18"/>
      <c r="I5" s="18"/>
    </row>
    <row r="6" spans="1:9" s="4" customFormat="1" ht="47.25" customHeight="1">
      <c r="A6" s="69"/>
      <c r="B6" s="17" t="s">
        <v>41</v>
      </c>
      <c r="C6" s="17" t="s">
        <v>42</v>
      </c>
      <c r="D6" s="17" t="s">
        <v>12</v>
      </c>
      <c r="E6" s="17" t="s">
        <v>39</v>
      </c>
      <c r="F6" s="17" t="s">
        <v>12</v>
      </c>
      <c r="G6" s="17" t="s">
        <v>39</v>
      </c>
      <c r="H6" s="18"/>
      <c r="I6" s="18"/>
    </row>
    <row r="7" spans="1:7" ht="12.75">
      <c r="A7" s="69"/>
      <c r="B7" s="13">
        <v>1</v>
      </c>
      <c r="C7" s="13">
        <v>2</v>
      </c>
      <c r="D7" s="13">
        <v>3</v>
      </c>
      <c r="E7" s="13">
        <v>4</v>
      </c>
      <c r="F7" s="13">
        <v>5</v>
      </c>
      <c r="G7" s="13">
        <v>6</v>
      </c>
    </row>
    <row r="8" spans="1:7" s="4" customFormat="1" ht="15">
      <c r="A8" s="29" t="s">
        <v>21</v>
      </c>
      <c r="B8" s="30">
        <v>14</v>
      </c>
      <c r="C8" s="30">
        <v>82</v>
      </c>
      <c r="D8" s="30">
        <v>272</v>
      </c>
      <c r="E8" s="30">
        <v>17</v>
      </c>
      <c r="F8" s="30">
        <v>497</v>
      </c>
      <c r="G8" s="30">
        <v>54</v>
      </c>
    </row>
  </sheetData>
  <sheetProtection/>
  <mergeCells count="6">
    <mergeCell ref="A4:A7"/>
    <mergeCell ref="B1:G1"/>
    <mergeCell ref="D5:E5"/>
    <mergeCell ref="F5:G5"/>
    <mergeCell ref="D4:G4"/>
    <mergeCell ref="B4:C5"/>
  </mergeCells>
  <printOptions/>
  <pageMargins left="0.3937007874015748" right="0.3937007874015748" top="0.984251968503937" bottom="0.984251968503937" header="0.5118110236220472" footer="0.5118110236220472"/>
  <pageSetup fitToHeight="1" fitToWidth="1"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1"/>
    <pageSetUpPr fitToPage="1"/>
  </sheetPr>
  <dimension ref="A1:R13"/>
  <sheetViews>
    <sheetView zoomScalePageLayoutView="0" workbookViewId="0" topLeftCell="A1">
      <selection activeCell="C18" sqref="C18"/>
    </sheetView>
  </sheetViews>
  <sheetFormatPr defaultColWidth="9.140625" defaultRowHeight="12.75"/>
  <cols>
    <col min="1" max="1" width="3.57421875" style="0" customWidth="1"/>
    <col min="2" max="2" width="20.00390625" style="0" customWidth="1"/>
    <col min="3" max="3" width="13.00390625" style="0" customWidth="1"/>
    <col min="4" max="4" width="7.8515625" style="0" customWidth="1"/>
    <col min="5" max="6" width="8.28125" style="0" customWidth="1"/>
    <col min="7" max="7" width="7.140625" style="0" customWidth="1"/>
    <col min="8" max="8" width="6.7109375" style="0" customWidth="1"/>
    <col min="10" max="10" width="7.28125" style="0" customWidth="1"/>
    <col min="11" max="11" width="9.00390625" style="0" customWidth="1"/>
    <col min="13" max="13" width="6.57421875" style="0" customWidth="1"/>
    <col min="18" max="18" width="8.7109375" style="0" customWidth="1"/>
  </cols>
  <sheetData>
    <row r="1" spans="1:17" s="4" customFormat="1" ht="15.75">
      <c r="A1" s="52" t="s">
        <v>60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5:16" s="4" customFormat="1" ht="15">
      <c r="O2" s="15" t="s">
        <v>48</v>
      </c>
      <c r="P2" s="15"/>
    </row>
    <row r="3" s="4" customFormat="1" ht="15"/>
    <row r="4" spans="1:18" s="4" customFormat="1" ht="15">
      <c r="A4" s="88" t="s">
        <v>4</v>
      </c>
      <c r="B4" s="89"/>
      <c r="C4" s="86" t="s">
        <v>23</v>
      </c>
      <c r="D4" s="80" t="s">
        <v>22</v>
      </c>
      <c r="E4" s="81"/>
      <c r="F4" s="81"/>
      <c r="G4" s="81"/>
      <c r="H4" s="81"/>
      <c r="I4" s="81"/>
      <c r="J4" s="81"/>
      <c r="K4" s="81"/>
      <c r="L4" s="81"/>
      <c r="M4" s="81"/>
      <c r="N4" s="81"/>
      <c r="O4" s="81"/>
      <c r="P4" s="81"/>
      <c r="Q4" s="81"/>
      <c r="R4" s="82"/>
    </row>
    <row r="5" spans="1:18" s="4" customFormat="1" ht="15">
      <c r="A5" s="88"/>
      <c r="B5" s="89"/>
      <c r="C5" s="86"/>
      <c r="D5" s="87" t="s">
        <v>24</v>
      </c>
      <c r="E5" s="85" t="s">
        <v>25</v>
      </c>
      <c r="F5" s="85" t="s">
        <v>26</v>
      </c>
      <c r="G5" s="85" t="s">
        <v>31</v>
      </c>
      <c r="H5" s="83" t="s">
        <v>32</v>
      </c>
      <c r="I5" s="84"/>
      <c r="J5" s="84"/>
      <c r="K5" s="84"/>
      <c r="L5" s="84"/>
      <c r="M5" s="84"/>
      <c r="N5" s="84"/>
      <c r="O5" s="84"/>
      <c r="P5" s="84"/>
      <c r="Q5" s="84"/>
      <c r="R5" s="82"/>
    </row>
    <row r="6" spans="1:18" s="4" customFormat="1" ht="123.75" customHeight="1">
      <c r="A6" s="90"/>
      <c r="B6" s="90"/>
      <c r="C6" s="86"/>
      <c r="D6" s="87"/>
      <c r="E6" s="85"/>
      <c r="F6" s="85"/>
      <c r="G6" s="85"/>
      <c r="H6" s="33" t="s">
        <v>27</v>
      </c>
      <c r="I6" s="33" t="s">
        <v>50</v>
      </c>
      <c r="J6" s="33" t="s">
        <v>43</v>
      </c>
      <c r="K6" s="33" t="s">
        <v>28</v>
      </c>
      <c r="L6" s="33" t="s">
        <v>29</v>
      </c>
      <c r="M6" s="33" t="s">
        <v>44</v>
      </c>
      <c r="N6" s="33" t="s">
        <v>45</v>
      </c>
      <c r="O6" s="33" t="s">
        <v>46</v>
      </c>
      <c r="P6" s="33" t="s">
        <v>47</v>
      </c>
      <c r="Q6" s="33" t="s">
        <v>30</v>
      </c>
      <c r="R6" s="34" t="s">
        <v>52</v>
      </c>
    </row>
    <row r="7" spans="1:18" s="14" customFormat="1" ht="15" customHeight="1">
      <c r="A7" s="77">
        <v>1</v>
      </c>
      <c r="B7" s="78"/>
      <c r="C7" s="13">
        <v>2</v>
      </c>
      <c r="D7" s="13">
        <v>3</v>
      </c>
      <c r="E7" s="13">
        <v>4</v>
      </c>
      <c r="F7" s="13">
        <v>5</v>
      </c>
      <c r="G7" s="13">
        <v>6</v>
      </c>
      <c r="H7" s="13">
        <v>7</v>
      </c>
      <c r="I7" s="13">
        <v>8</v>
      </c>
      <c r="J7" s="13">
        <v>8</v>
      </c>
      <c r="K7" s="13">
        <v>10</v>
      </c>
      <c r="L7" s="13">
        <v>11</v>
      </c>
      <c r="M7" s="13">
        <v>12</v>
      </c>
      <c r="N7" s="13">
        <v>13</v>
      </c>
      <c r="O7" s="21">
        <v>14</v>
      </c>
      <c r="P7" s="21">
        <v>15</v>
      </c>
      <c r="Q7" s="13">
        <v>16</v>
      </c>
      <c r="R7" s="38">
        <v>17</v>
      </c>
    </row>
    <row r="8" spans="1:18" s="12" customFormat="1" ht="23.25" customHeight="1">
      <c r="A8" s="79" t="s">
        <v>21</v>
      </c>
      <c r="B8" s="79"/>
      <c r="C8" s="35">
        <v>7681</v>
      </c>
      <c r="D8" s="35">
        <v>6541</v>
      </c>
      <c r="E8" s="35">
        <v>551</v>
      </c>
      <c r="F8" s="35">
        <v>1140</v>
      </c>
      <c r="G8" s="35">
        <v>2673</v>
      </c>
      <c r="H8" s="35">
        <v>1511</v>
      </c>
      <c r="I8" s="35">
        <v>3185</v>
      </c>
      <c r="J8" s="35">
        <v>616</v>
      </c>
      <c r="K8" s="35">
        <v>1587</v>
      </c>
      <c r="L8" s="35">
        <v>1825</v>
      </c>
      <c r="M8" s="36">
        <v>1668</v>
      </c>
      <c r="N8" s="36">
        <v>3869</v>
      </c>
      <c r="O8" s="36">
        <v>603</v>
      </c>
      <c r="P8" s="36">
        <v>221</v>
      </c>
      <c r="Q8" s="36">
        <v>342</v>
      </c>
      <c r="R8" s="37">
        <v>25</v>
      </c>
    </row>
    <row r="9" spans="1:18" s="4" customFormat="1" ht="24.75" customHeight="1">
      <c r="A9" s="58" t="s">
        <v>10</v>
      </c>
      <c r="B9" s="3" t="s">
        <v>7</v>
      </c>
      <c r="C9" s="22">
        <v>3150</v>
      </c>
      <c r="D9" s="22">
        <v>2713</v>
      </c>
      <c r="E9" s="22">
        <v>253</v>
      </c>
      <c r="F9" s="22">
        <v>437</v>
      </c>
      <c r="G9" s="22">
        <v>653</v>
      </c>
      <c r="H9" s="22">
        <v>556</v>
      </c>
      <c r="I9" s="22">
        <v>1317</v>
      </c>
      <c r="J9" s="22">
        <v>273</v>
      </c>
      <c r="K9" s="22">
        <v>744</v>
      </c>
      <c r="L9" s="22">
        <v>711</v>
      </c>
      <c r="M9" s="22">
        <v>655</v>
      </c>
      <c r="N9" s="22">
        <v>1552</v>
      </c>
      <c r="O9" s="22">
        <v>301</v>
      </c>
      <c r="P9" s="22">
        <v>92</v>
      </c>
      <c r="Q9" s="22">
        <v>151</v>
      </c>
      <c r="R9" s="3">
        <v>14</v>
      </c>
    </row>
    <row r="10" spans="1:18" s="4" customFormat="1" ht="24.75" customHeight="1">
      <c r="A10" s="58"/>
      <c r="B10" s="3" t="s">
        <v>9</v>
      </c>
      <c r="C10" s="22">
        <v>2192</v>
      </c>
      <c r="D10" s="22">
        <v>1898</v>
      </c>
      <c r="E10" s="22">
        <v>140</v>
      </c>
      <c r="F10" s="22">
        <v>294</v>
      </c>
      <c r="G10" s="22">
        <v>801</v>
      </c>
      <c r="H10" s="22">
        <v>398</v>
      </c>
      <c r="I10" s="22">
        <v>1021</v>
      </c>
      <c r="J10" s="22">
        <v>175</v>
      </c>
      <c r="K10" s="22">
        <v>460</v>
      </c>
      <c r="L10" s="22">
        <v>503</v>
      </c>
      <c r="M10" s="22">
        <v>453</v>
      </c>
      <c r="N10" s="22">
        <v>1141</v>
      </c>
      <c r="O10" s="22">
        <v>164</v>
      </c>
      <c r="P10" s="22">
        <v>73</v>
      </c>
      <c r="Q10" s="22">
        <v>94</v>
      </c>
      <c r="R10" s="3">
        <v>6</v>
      </c>
    </row>
    <row r="11" spans="1:18" s="4" customFormat="1" ht="24.75" customHeight="1">
      <c r="A11" s="58"/>
      <c r="B11" s="3" t="s">
        <v>8</v>
      </c>
      <c r="C11" s="22">
        <v>1177</v>
      </c>
      <c r="D11" s="22">
        <v>966</v>
      </c>
      <c r="E11" s="22">
        <v>73</v>
      </c>
      <c r="F11" s="22">
        <v>211</v>
      </c>
      <c r="G11" s="22">
        <v>240</v>
      </c>
      <c r="H11" s="22">
        <v>281</v>
      </c>
      <c r="I11" s="22">
        <v>421</v>
      </c>
      <c r="J11" s="22">
        <v>93</v>
      </c>
      <c r="K11" s="22">
        <v>170</v>
      </c>
      <c r="L11" s="22">
        <v>298</v>
      </c>
      <c r="M11" s="22">
        <v>290</v>
      </c>
      <c r="N11" s="22">
        <v>592</v>
      </c>
      <c r="O11" s="22">
        <v>84</v>
      </c>
      <c r="P11" s="22">
        <v>33</v>
      </c>
      <c r="Q11" s="22">
        <v>52</v>
      </c>
      <c r="R11" s="3">
        <v>2</v>
      </c>
    </row>
    <row r="12" spans="1:18" s="4" customFormat="1" ht="24.75" customHeight="1">
      <c r="A12" s="58"/>
      <c r="B12" s="3" t="s">
        <v>5</v>
      </c>
      <c r="C12" s="22">
        <v>677</v>
      </c>
      <c r="D12" s="22">
        <v>574</v>
      </c>
      <c r="E12" s="22">
        <v>49</v>
      </c>
      <c r="F12" s="22">
        <v>103</v>
      </c>
      <c r="G12" s="22">
        <v>494</v>
      </c>
      <c r="H12" s="22">
        <v>157</v>
      </c>
      <c r="I12" s="22">
        <v>240</v>
      </c>
      <c r="J12" s="22">
        <v>47</v>
      </c>
      <c r="K12" s="22">
        <v>123</v>
      </c>
      <c r="L12" s="22">
        <v>197</v>
      </c>
      <c r="M12" s="22">
        <v>140</v>
      </c>
      <c r="N12" s="22">
        <v>364</v>
      </c>
      <c r="O12" s="22">
        <v>36</v>
      </c>
      <c r="P12" s="22">
        <v>14</v>
      </c>
      <c r="Q12" s="22">
        <v>29</v>
      </c>
      <c r="R12" s="3">
        <v>3</v>
      </c>
    </row>
    <row r="13" spans="1:18" s="4" customFormat="1" ht="24.75" customHeight="1">
      <c r="A13" s="58"/>
      <c r="B13" s="3" t="s">
        <v>6</v>
      </c>
      <c r="C13" s="22">
        <v>485</v>
      </c>
      <c r="D13" s="22">
        <v>390</v>
      </c>
      <c r="E13" s="22">
        <v>36</v>
      </c>
      <c r="F13" s="22">
        <v>95</v>
      </c>
      <c r="G13" s="22">
        <v>485</v>
      </c>
      <c r="H13" s="22">
        <v>119</v>
      </c>
      <c r="I13" s="22">
        <v>186</v>
      </c>
      <c r="J13" s="22">
        <v>28</v>
      </c>
      <c r="K13" s="22">
        <v>90</v>
      </c>
      <c r="L13" s="22">
        <v>116</v>
      </c>
      <c r="M13" s="22">
        <v>130</v>
      </c>
      <c r="N13" s="22">
        <v>220</v>
      </c>
      <c r="O13" s="22">
        <v>18</v>
      </c>
      <c r="P13" s="22">
        <v>9</v>
      </c>
      <c r="Q13" s="22">
        <v>16</v>
      </c>
      <c r="R13" s="3">
        <v>0</v>
      </c>
    </row>
  </sheetData>
  <sheetProtection/>
  <mergeCells count="12">
    <mergeCell ref="A9:A13"/>
    <mergeCell ref="C4:C6"/>
    <mergeCell ref="D5:D6"/>
    <mergeCell ref="E5:E6"/>
    <mergeCell ref="A4:B6"/>
    <mergeCell ref="A7:B7"/>
    <mergeCell ref="A8:B8"/>
    <mergeCell ref="D4:R4"/>
    <mergeCell ref="H5:R5"/>
    <mergeCell ref="A1:Q1"/>
    <mergeCell ref="G5:G6"/>
    <mergeCell ref="F5:F6"/>
  </mergeCells>
  <printOptions/>
  <pageMargins left="0.7874015748031497" right="0.3937007874015748" top="0.984251968503937" bottom="0.984251968503937" header="0.5118110236220472" footer="0.5118110236220472"/>
  <pageSetup fitToHeight="1" fitToWidth="1" horizontalDpi="300" verticalDpi="300" orientation="landscape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pup</dc:creator>
  <cp:keywords/>
  <dc:description/>
  <cp:lastModifiedBy>Katarzyna Bocheniak</cp:lastModifiedBy>
  <cp:lastPrinted>2013-04-08T10:16:55Z</cp:lastPrinted>
  <dcterms:created xsi:type="dcterms:W3CDTF">2005-05-31T12:02:57Z</dcterms:created>
  <dcterms:modified xsi:type="dcterms:W3CDTF">2018-03-02T13:41:34Z</dcterms:modified>
  <cp:category/>
  <cp:version/>
  <cp:contentType/>
  <cp:contentStatus/>
</cp:coreProperties>
</file>