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bezrobotnych-II" sheetId="1" r:id="rId1"/>
    <sheet name="bilans bezrobocia-I-II" sheetId="2" r:id="rId2"/>
    <sheet name="miejsca pracy i aktywizacji zaw" sheetId="3" r:id="rId3"/>
    <sheet name="kategorie bezrobotnych-I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<sst xmlns="http://schemas.openxmlformats.org/spreadsheetml/2006/main" count="126" uniqueCount="81">
  <si>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</si>
  <si>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</si>
  <si>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</si>
  <si>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</si>
  <si>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</si>
  <si>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</si>
  <si>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</si>
  <si>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</si>
  <si>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</si>
  <si>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</si>
  <si>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</si>
  <si>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</si>
  <si>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</si>
  <si>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</si>
  <si>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</si>
  <si>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</si>
  <si>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</si>
  <si>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</si>
  <si>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</si>
  <si>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</si>
  <si>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</si>
  <si>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</si>
  <si>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</si>
  <si>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</si>
  <si>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</si>
  <si>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</si>
  <si>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</si>
  <si>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</si>
  <si>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</si>
  <si>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</si>
  <si>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</si>
  <si>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pozyskane w trakcie wizyt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</si>
  <si>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</si>
  <si>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</si>
  <si>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</si>
  <si>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</si>
  <si>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</si>
  <si>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</si>
  <si>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</si>
  <si>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</si>
  <si>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</si>
  <si>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</si>
  <si>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</si>
  <si>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</si>
  <si>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</si>
  <si>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</si>
  <si>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</si>
  <si>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</si>
  <si>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</si>
  <si>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</si>
  <si>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</si>
  <si>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</si>
  <si>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</si>
  <si>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</si>
  <si>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</si>
  <si>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</si>
  <si>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</si>
  <si>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</si>
  <si>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</si>
  <si>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</si>
  <si>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r>
      <t xml:space="preserve">dynamika  </t>
    </r>
    <r>
      <rPr>
        <i/>
        <sz val="9"/>
        <rFont val="Century Gothic"/>
        <family val="2"/>
      </rPr>
      <t>(3:2)</t>
    </r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</si>
  <si>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</si>
  <si>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</si>
  <si>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</si>
  <si>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</si>
  <si>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</si>
  <si>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</si>
  <si>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Refundacja części kosztów poniesionych na wynagrodzenia, nagrody oraz składki na ubezpieczenia społeczne dla bezrobotnych do 30 roku życia</t>
  </si>
  <si>
    <t>kontrakt socjalny</t>
  </si>
  <si>
    <t>świadczenie intergacyjne</t>
  </si>
  <si>
    <t>STAN I BILANS BEZROBOCIA WEDŁUG GMIN W LUTYM 2019</t>
  </si>
  <si>
    <t>LUTY 2018</t>
  </si>
  <si>
    <t>LUTY 2019</t>
  </si>
  <si>
    <t>WYBRANE KATEGORIE BEZROBOTNYCH WEDŁUG GMIN W LUTYM 2019</t>
  </si>
  <si>
    <t>Wyszczególnienie</t>
  </si>
  <si>
    <t>w tym podjęcia pracy ogółem</t>
  </si>
  <si>
    <t>w tym w ramach PAI</t>
  </si>
  <si>
    <t>Kontrakt socjlany</t>
  </si>
  <si>
    <t>świadczenie integracyjne</t>
  </si>
  <si>
    <t>BILANS BEZROBOTNYCH (narastająco do początku roku)</t>
  </si>
  <si>
    <t>WOLNE MIEJSCA PRACY I MIEJSCA AKTYWIZACJI ZAWODOWEJ ZGŁOSZONE W LUTYM 2019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</si>
</sst>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10"/>
      <name val="Arial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FF0000"/>
      <name val="Arial"/>
      <family val="2"/>
    </font>
    <font>
      <b/>
      <i/>
      <sz val="16"/>
      <color theme="2" tint="-0.4999699890613556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9" fontId="9" fillId="0" borderId="10" xfId="0" applyNumberFormat="1" applyFont="1" applyFill="1" applyBorder="1" applyAlignment="1">
      <alignment horizontal="center" wrapText="1"/>
    </xf>
    <xf numFmtId="9" fontId="10" fillId="0" borderId="10" xfId="0" applyNumberFormat="1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60" fillId="33" borderId="10" xfId="0" applyFont="1" applyFill="1" applyBorder="1" applyAlignment="1">
      <alignment horizontal="center" vertical="center" textRotation="90" wrapText="1"/>
    </xf>
    <xf numFmtId="0" fontId="61" fillId="33" borderId="10" xfId="0" applyFont="1" applyFill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0" fontId="6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9" fontId="16" fillId="13" borderId="10" xfId="0" applyNumberFormat="1" applyFont="1" applyFill="1" applyBorder="1" applyAlignment="1">
      <alignment horizontal="center" vertical="center" textRotation="90" wrapText="1"/>
    </xf>
    <xf numFmtId="49" fontId="13" fillId="13" borderId="10" xfId="0" applyNumberFormat="1" applyFont="1" applyFill="1" applyBorder="1" applyAlignment="1">
      <alignment horizontal="center" vertical="center" wrapText="1"/>
    </xf>
    <xf numFmtId="49" fontId="15" fillId="13" borderId="10" xfId="0" applyNumberFormat="1" applyFont="1" applyFill="1" applyBorder="1" applyAlignment="1">
      <alignment horizontal="center" vertical="center" wrapText="1"/>
    </xf>
    <xf numFmtId="49" fontId="15" fillId="13" borderId="10" xfId="0" applyNumberFormat="1" applyFont="1" applyFill="1" applyBorder="1" applyAlignment="1">
      <alignment horizontal="center" vertical="center" textRotation="90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49" fontId="15" fillId="13" borderId="12" xfId="0" applyNumberFormat="1" applyFont="1" applyFill="1" applyBorder="1" applyAlignment="1">
      <alignment horizontal="center" vertical="center" textRotation="90" wrapText="1"/>
    </xf>
    <xf numFmtId="0" fontId="9" fillId="13" borderId="10" xfId="0" applyFont="1" applyFill="1" applyBorder="1" applyAlignment="1">
      <alignment horizontal="center"/>
    </xf>
    <xf numFmtId="9" fontId="9" fillId="13" borderId="10" xfId="0" applyNumberFormat="1" applyFont="1" applyFill="1" applyBorder="1" applyAlignment="1">
      <alignment horizontal="center" wrapText="1"/>
    </xf>
    <xf numFmtId="0" fontId="9" fillId="13" borderId="10" xfId="0" applyFont="1" applyFill="1" applyBorder="1" applyAlignment="1">
      <alignment horizontal="center" wrapText="1"/>
    </xf>
    <xf numFmtId="0" fontId="9" fillId="13" borderId="12" xfId="0" applyFont="1" applyFill="1" applyBorder="1" applyAlignment="1">
      <alignment horizontal="center" wrapText="1"/>
    </xf>
    <xf numFmtId="0" fontId="3" fillId="1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49" fontId="16" fillId="17" borderId="10" xfId="0" applyNumberFormat="1" applyFont="1" applyFill="1" applyBorder="1" applyAlignment="1">
      <alignment horizontal="center" vertical="center" wrapText="1"/>
    </xf>
    <xf numFmtId="49" fontId="16" fillId="17" borderId="10" xfId="0" applyNumberFormat="1" applyFont="1" applyFill="1" applyBorder="1" applyAlignment="1">
      <alignment horizontal="center" vertical="center" textRotation="90" wrapText="1"/>
    </xf>
    <xf numFmtId="49" fontId="15" fillId="17" borderId="10" xfId="0" applyNumberFormat="1" applyFont="1" applyFill="1" applyBorder="1" applyAlignment="1">
      <alignment horizontal="center" vertical="center" textRotation="90" wrapText="1"/>
    </xf>
    <xf numFmtId="49" fontId="16" fillId="17" borderId="13" xfId="0" applyNumberFormat="1" applyFont="1" applyFill="1" applyBorder="1" applyAlignment="1">
      <alignment horizontal="center" vertical="center" textRotation="90" wrapText="1"/>
    </xf>
    <xf numFmtId="0" fontId="16" fillId="17" borderId="10" xfId="0" applyFont="1" applyFill="1" applyBorder="1" applyAlignment="1">
      <alignment horizontal="center" vertical="center" textRotation="90"/>
    </xf>
    <xf numFmtId="0" fontId="16" fillId="17" borderId="14" xfId="0" applyFont="1" applyFill="1" applyBorder="1" applyAlignment="1">
      <alignment horizontal="center" vertical="center" wrapText="1"/>
    </xf>
    <xf numFmtId="0" fontId="16" fillId="17" borderId="15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wrapText="1"/>
    </xf>
    <xf numFmtId="0" fontId="12" fillId="35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9" fillId="17" borderId="12" xfId="0" applyFont="1" applyFill="1" applyBorder="1" applyAlignment="1">
      <alignment horizontal="left" vertical="center"/>
    </xf>
    <xf numFmtId="0" fontId="9" fillId="17" borderId="16" xfId="0" applyFont="1" applyFill="1" applyBorder="1" applyAlignment="1">
      <alignment horizontal="center" vertical="center"/>
    </xf>
    <xf numFmtId="0" fontId="9" fillId="17" borderId="10" xfId="0" applyFont="1" applyFill="1" applyBorder="1" applyAlignment="1">
      <alignment horizontal="center" wrapText="1"/>
    </xf>
    <xf numFmtId="0" fontId="9" fillId="17" borderId="12" xfId="0" applyFont="1" applyFill="1" applyBorder="1" applyAlignment="1">
      <alignment horizontal="center" wrapText="1"/>
    </xf>
    <xf numFmtId="0" fontId="9" fillId="17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9" fillId="13" borderId="12" xfId="0" applyFont="1" applyFill="1" applyBorder="1" applyAlignment="1">
      <alignment horizontal="left" wrapText="1"/>
    </xf>
    <xf numFmtId="0" fontId="9" fillId="13" borderId="16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49" fontId="15" fillId="13" borderId="10" xfId="0" applyNumberFormat="1" applyFont="1" applyFill="1" applyBorder="1" applyAlignment="1">
      <alignment horizontal="center" vertical="center" wrapText="1"/>
    </xf>
    <xf numFmtId="0" fontId="15" fillId="1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5" fillId="13" borderId="17" xfId="0" applyNumberFormat="1" applyFont="1" applyFill="1" applyBorder="1" applyAlignment="1">
      <alignment horizontal="center" vertical="center" textRotation="90" wrapText="1"/>
    </xf>
    <xf numFmtId="49" fontId="15" fillId="13" borderId="13" xfId="0" applyNumberFormat="1" applyFont="1" applyFill="1" applyBorder="1" applyAlignment="1">
      <alignment horizontal="center" vertical="center" textRotation="90" wrapText="1"/>
    </xf>
    <xf numFmtId="49" fontId="18" fillId="13" borderId="12" xfId="0" applyNumberFormat="1" applyFont="1" applyFill="1" applyBorder="1" applyAlignment="1">
      <alignment horizontal="center" vertical="center" wrapText="1"/>
    </xf>
    <xf numFmtId="0" fontId="18" fillId="13" borderId="18" xfId="0" applyFont="1" applyFill="1" applyBorder="1" applyAlignment="1">
      <alignment wrapText="1"/>
    </xf>
    <xf numFmtId="0" fontId="0" fillId="13" borderId="18" xfId="0" applyFill="1" applyBorder="1" applyAlignment="1">
      <alignment wrapText="1"/>
    </xf>
    <xf numFmtId="0" fontId="0" fillId="13" borderId="16" xfId="0" applyFill="1" applyBorder="1" applyAlignment="1">
      <alignment wrapText="1"/>
    </xf>
    <xf numFmtId="0" fontId="16" fillId="17" borderId="19" xfId="0" applyFont="1" applyFill="1" applyBorder="1" applyAlignment="1">
      <alignment horizontal="center" vertical="center"/>
    </xf>
    <xf numFmtId="0" fontId="16" fillId="17" borderId="20" xfId="0" applyFont="1" applyFill="1" applyBorder="1" applyAlignment="1">
      <alignment horizontal="center" vertical="center"/>
    </xf>
    <xf numFmtId="0" fontId="16" fillId="17" borderId="21" xfId="0" applyFont="1" applyFill="1" applyBorder="1" applyAlignment="1">
      <alignment horizontal="center" vertical="center"/>
    </xf>
    <xf numFmtId="0" fontId="16" fillId="17" borderId="22" xfId="0" applyFont="1" applyFill="1" applyBorder="1" applyAlignment="1">
      <alignment horizontal="center" vertical="center"/>
    </xf>
    <xf numFmtId="49" fontId="16" fillId="17" borderId="17" xfId="0" applyNumberFormat="1" applyFont="1" applyFill="1" applyBorder="1" applyAlignment="1">
      <alignment horizontal="center" vertical="center" textRotation="90" wrapText="1"/>
    </xf>
    <xf numFmtId="49" fontId="16" fillId="17" borderId="13" xfId="0" applyNumberFormat="1" applyFont="1" applyFill="1" applyBorder="1" applyAlignment="1">
      <alignment horizontal="center" vertical="center" textRotation="90" wrapText="1"/>
    </xf>
    <xf numFmtId="49" fontId="16" fillId="17" borderId="12" xfId="0" applyNumberFormat="1" applyFont="1" applyFill="1" applyBorder="1" applyAlignment="1">
      <alignment horizontal="center" vertical="center" wrapText="1"/>
    </xf>
    <xf numFmtId="49" fontId="16" fillId="17" borderId="16" xfId="0" applyNumberFormat="1" applyFont="1" applyFill="1" applyBorder="1" applyAlignment="1">
      <alignment horizontal="center" vertical="center" wrapText="1"/>
    </xf>
    <xf numFmtId="49" fontId="18" fillId="17" borderId="12" xfId="0" applyNumberFormat="1" applyFont="1" applyFill="1" applyBorder="1" applyAlignment="1">
      <alignment horizontal="center" vertical="center"/>
    </xf>
    <xf numFmtId="49" fontId="18" fillId="17" borderId="18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14" fillId="0" borderId="22" xfId="0" applyFont="1" applyBorder="1" applyAlignment="1">
      <alignment/>
    </xf>
    <xf numFmtId="0" fontId="14" fillId="36" borderId="12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textRotation="90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8" fillId="33" borderId="17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left" vertical="center" textRotation="90" wrapText="1"/>
    </xf>
    <xf numFmtId="0" fontId="14" fillId="33" borderId="13" xfId="0" applyFont="1" applyFill="1" applyBorder="1" applyAlignment="1">
      <alignment horizontal="left" vertical="center" textRotation="90" wrapText="1"/>
    </xf>
    <xf numFmtId="0" fontId="8" fillId="33" borderId="17" xfId="0" applyFont="1" applyFill="1" applyBorder="1" applyAlignment="1">
      <alignment horizontal="center" vertical="center" textRotation="90" wrapText="1"/>
    </xf>
    <xf numFmtId="0" fontId="8" fillId="33" borderId="13" xfId="0" applyFont="1" applyFill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H27"/>
  <sheetViews>
    <sheetView tabSelected="1" zoomScalePageLayoutView="0" workbookViewId="0" topLeftCell="A1">
      <selection activeCell="K32" sqref="K32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42187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3" width="20.28125" style="0" customWidth="1"/>
  </cols>
  <sheetData>
    <row r="1" spans="1:33" s="7" customFormat="1" ht="15.75">
      <c r="A1" s="77" t="s">
        <v>70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3.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1" t="s">
        <v>27</v>
      </c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4" s="4" customFormat="1" ht="24.75" customHeight="1">
      <c r="A4" s="72" t="s">
        <v>4</v>
      </c>
      <c r="B4" s="73"/>
      <c r="C4" s="76" t="s">
        <v>11</v>
      </c>
      <c r="D4" s="76"/>
      <c r="E4" s="72" t="s">
        <v>60</v>
      </c>
      <c r="F4" s="78" t="s">
        <v>16</v>
      </c>
      <c r="G4" s="76" t="s">
        <v>0</v>
      </c>
      <c r="H4" s="76"/>
      <c r="I4" s="76" t="s">
        <v>3</v>
      </c>
      <c r="J4" s="76"/>
      <c r="K4" s="78" t="s">
        <v>28</v>
      </c>
      <c r="L4" s="72" t="s">
        <v>29</v>
      </c>
      <c r="M4" s="72"/>
      <c r="N4" s="80" t="s">
        <v>52</v>
      </c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2"/>
      <c r="AF4" s="82"/>
      <c r="AG4" s="82"/>
      <c r="AH4" s="83"/>
    </row>
    <row r="5" spans="1:34" s="4" customFormat="1" ht="104.25" customHeight="1">
      <c r="A5" s="73"/>
      <c r="B5" s="73"/>
      <c r="C5" s="38" t="s">
        <v>71</v>
      </c>
      <c r="D5" s="38" t="s">
        <v>72</v>
      </c>
      <c r="E5" s="72"/>
      <c r="F5" s="79"/>
      <c r="G5" s="39" t="s">
        <v>1</v>
      </c>
      <c r="H5" s="40" t="s">
        <v>2</v>
      </c>
      <c r="I5" s="39" t="s">
        <v>1</v>
      </c>
      <c r="J5" s="40" t="s">
        <v>2</v>
      </c>
      <c r="K5" s="79"/>
      <c r="L5" s="41" t="s">
        <v>12</v>
      </c>
      <c r="M5" s="37" t="s">
        <v>13</v>
      </c>
      <c r="N5" s="37" t="s">
        <v>14</v>
      </c>
      <c r="O5" s="37" t="s">
        <v>15</v>
      </c>
      <c r="P5" s="37" t="s">
        <v>38</v>
      </c>
      <c r="Q5" s="40" t="s">
        <v>39</v>
      </c>
      <c r="R5" s="37" t="s">
        <v>40</v>
      </c>
      <c r="S5" s="37" t="s">
        <v>41</v>
      </c>
      <c r="T5" s="37" t="s">
        <v>42</v>
      </c>
      <c r="U5" s="37" t="s">
        <v>43</v>
      </c>
      <c r="V5" s="37" t="s">
        <v>44</v>
      </c>
      <c r="W5" s="37" t="s">
        <v>45</v>
      </c>
      <c r="X5" s="37" t="s">
        <v>46</v>
      </c>
      <c r="Y5" s="37" t="s">
        <v>49</v>
      </c>
      <c r="Z5" s="40" t="s">
        <v>47</v>
      </c>
      <c r="AA5" s="37" t="s">
        <v>50</v>
      </c>
      <c r="AB5" s="40" t="s">
        <v>48</v>
      </c>
      <c r="AC5" s="37" t="s">
        <v>51</v>
      </c>
      <c r="AD5" s="37" t="s">
        <v>62</v>
      </c>
      <c r="AE5" s="42" t="s">
        <v>53</v>
      </c>
      <c r="AF5" s="37" t="s">
        <v>67</v>
      </c>
      <c r="AG5" s="37" t="s">
        <v>68</v>
      </c>
      <c r="AH5" s="37" t="s">
        <v>69</v>
      </c>
    </row>
    <row r="6" spans="1:34" s="3" customFormat="1" ht="14.25" customHeight="1">
      <c r="A6" s="74">
        <v>1</v>
      </c>
      <c r="B6" s="75"/>
      <c r="C6" s="12">
        <v>2</v>
      </c>
      <c r="D6" s="12">
        <v>3</v>
      </c>
      <c r="E6" s="12">
        <v>4</v>
      </c>
      <c r="F6" s="12">
        <v>5</v>
      </c>
      <c r="G6" s="12"/>
      <c r="H6" s="12">
        <v>7</v>
      </c>
      <c r="I6" s="12">
        <v>8</v>
      </c>
      <c r="J6" s="12">
        <v>9</v>
      </c>
      <c r="K6" s="21">
        <v>10</v>
      </c>
      <c r="L6" s="21">
        <v>11</v>
      </c>
      <c r="M6" s="21">
        <v>12</v>
      </c>
      <c r="N6" s="21">
        <v>13</v>
      </c>
      <c r="O6" s="21">
        <v>14</v>
      </c>
      <c r="P6" s="21">
        <v>15</v>
      </c>
      <c r="Q6" s="21">
        <v>16</v>
      </c>
      <c r="R6" s="21">
        <v>17</v>
      </c>
      <c r="S6" s="21">
        <v>18</v>
      </c>
      <c r="T6" s="21">
        <v>19</v>
      </c>
      <c r="U6" s="21">
        <v>20</v>
      </c>
      <c r="V6" s="21">
        <v>21</v>
      </c>
      <c r="W6" s="21">
        <v>22</v>
      </c>
      <c r="X6" s="21">
        <v>23</v>
      </c>
      <c r="Y6" s="21">
        <v>24</v>
      </c>
      <c r="Z6" s="21">
        <v>25</v>
      </c>
      <c r="AA6" s="21">
        <v>26</v>
      </c>
      <c r="AB6" s="21">
        <v>27</v>
      </c>
      <c r="AC6" s="21">
        <v>28</v>
      </c>
      <c r="AD6" s="21">
        <v>29</v>
      </c>
      <c r="AE6" s="33">
        <v>30</v>
      </c>
      <c r="AF6" s="21">
        <v>31</v>
      </c>
      <c r="AG6" s="21">
        <v>32</v>
      </c>
      <c r="AH6" s="36">
        <v>33</v>
      </c>
    </row>
    <row r="7" spans="1:34" s="1" customFormat="1" ht="15.75">
      <c r="A7" s="69" t="s">
        <v>17</v>
      </c>
      <c r="B7" s="70"/>
      <c r="C7" s="43">
        <v>3739</v>
      </c>
      <c r="D7" s="43">
        <v>3434</v>
      </c>
      <c r="E7" s="44">
        <f aca="true" t="shared" si="0" ref="E7:E12">D7/C7</f>
        <v>0.9184273870018722</v>
      </c>
      <c r="F7" s="44">
        <f>D7/D7</f>
        <v>1</v>
      </c>
      <c r="G7" s="45">
        <v>490</v>
      </c>
      <c r="H7" s="44">
        <f aca="true" t="shared" si="1" ref="H7:H12">G7/D7</f>
        <v>0.14269073966220153</v>
      </c>
      <c r="I7" s="45">
        <v>1887</v>
      </c>
      <c r="J7" s="44">
        <f aca="true" t="shared" si="2" ref="J7:J12">I7/D7</f>
        <v>0.5495049504950495</v>
      </c>
      <c r="K7" s="45">
        <v>401</v>
      </c>
      <c r="L7" s="45">
        <v>429</v>
      </c>
      <c r="M7" s="45">
        <v>196</v>
      </c>
      <c r="N7" s="45">
        <v>20</v>
      </c>
      <c r="O7" s="45">
        <v>0</v>
      </c>
      <c r="P7" s="45">
        <v>2</v>
      </c>
      <c r="Q7" s="45">
        <v>0</v>
      </c>
      <c r="R7" s="45">
        <v>3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2</v>
      </c>
      <c r="Y7" s="45">
        <v>9</v>
      </c>
      <c r="Z7" s="45">
        <v>2</v>
      </c>
      <c r="AA7" s="45">
        <v>36</v>
      </c>
      <c r="AB7" s="45">
        <v>0</v>
      </c>
      <c r="AC7" s="45">
        <v>0</v>
      </c>
      <c r="AD7" s="45">
        <v>2</v>
      </c>
      <c r="AE7" s="46">
        <v>0</v>
      </c>
      <c r="AF7" s="45">
        <v>3</v>
      </c>
      <c r="AG7" s="45">
        <v>0</v>
      </c>
      <c r="AH7" s="47">
        <v>12</v>
      </c>
    </row>
    <row r="8" spans="1:34" s="2" customFormat="1" ht="17.25">
      <c r="A8" s="71" t="s">
        <v>10</v>
      </c>
      <c r="B8" s="17" t="s">
        <v>7</v>
      </c>
      <c r="C8" s="18">
        <v>1528</v>
      </c>
      <c r="D8" s="18">
        <v>1456</v>
      </c>
      <c r="E8" s="28">
        <f t="shared" si="0"/>
        <v>0.9528795811518325</v>
      </c>
      <c r="F8" s="28">
        <f>D8/D7</f>
        <v>0.4239953407105416</v>
      </c>
      <c r="G8" s="18">
        <v>186</v>
      </c>
      <c r="H8" s="29">
        <f t="shared" si="1"/>
        <v>0.12774725274725274</v>
      </c>
      <c r="I8" s="18">
        <v>791</v>
      </c>
      <c r="J8" s="29">
        <f>I8/D8</f>
        <v>0.5432692307692307</v>
      </c>
      <c r="K8" s="18">
        <v>180</v>
      </c>
      <c r="L8" s="18">
        <v>185</v>
      </c>
      <c r="M8" s="18">
        <v>83</v>
      </c>
      <c r="N8" s="18">
        <v>7</v>
      </c>
      <c r="O8" s="18">
        <v>0</v>
      </c>
      <c r="P8" s="18">
        <v>1</v>
      </c>
      <c r="Q8" s="18">
        <v>0</v>
      </c>
      <c r="R8" s="18">
        <v>1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1</v>
      </c>
      <c r="Y8" s="18">
        <v>4</v>
      </c>
      <c r="Z8" s="18">
        <v>1</v>
      </c>
      <c r="AA8" s="18">
        <v>12</v>
      </c>
      <c r="AB8" s="18">
        <v>0</v>
      </c>
      <c r="AC8" s="18">
        <v>0</v>
      </c>
      <c r="AD8" s="18">
        <v>0</v>
      </c>
      <c r="AE8" s="34">
        <v>0</v>
      </c>
      <c r="AF8" s="18">
        <v>2</v>
      </c>
      <c r="AG8" s="18">
        <v>0</v>
      </c>
      <c r="AH8" s="48">
        <v>0</v>
      </c>
    </row>
    <row r="9" spans="1:34" s="2" customFormat="1" ht="17.25">
      <c r="A9" s="71"/>
      <c r="B9" s="17" t="s">
        <v>9</v>
      </c>
      <c r="C9" s="18">
        <v>1133</v>
      </c>
      <c r="D9" s="18">
        <v>980</v>
      </c>
      <c r="E9" s="28">
        <f t="shared" si="0"/>
        <v>0.8649602824360106</v>
      </c>
      <c r="F9" s="28">
        <f>D9/D7</f>
        <v>0.28538147932440305</v>
      </c>
      <c r="G9" s="18">
        <v>132</v>
      </c>
      <c r="H9" s="29">
        <f t="shared" si="1"/>
        <v>0.1346938775510204</v>
      </c>
      <c r="I9" s="18">
        <v>530</v>
      </c>
      <c r="J9" s="29">
        <f t="shared" si="2"/>
        <v>0.5408163265306123</v>
      </c>
      <c r="K9" s="18">
        <v>106</v>
      </c>
      <c r="L9" s="18">
        <v>94</v>
      </c>
      <c r="M9" s="18">
        <v>44</v>
      </c>
      <c r="N9" s="18">
        <v>5</v>
      </c>
      <c r="O9" s="18">
        <v>0</v>
      </c>
      <c r="P9" s="18">
        <v>0</v>
      </c>
      <c r="Q9" s="18">
        <v>0</v>
      </c>
      <c r="R9" s="18">
        <v>2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1</v>
      </c>
      <c r="Y9" s="18">
        <v>2</v>
      </c>
      <c r="Z9" s="18">
        <v>1</v>
      </c>
      <c r="AA9" s="18">
        <v>6</v>
      </c>
      <c r="AB9" s="18">
        <v>0</v>
      </c>
      <c r="AC9" s="18">
        <v>0</v>
      </c>
      <c r="AD9" s="18">
        <v>2</v>
      </c>
      <c r="AE9" s="34">
        <v>0</v>
      </c>
      <c r="AF9" s="18">
        <v>1</v>
      </c>
      <c r="AG9" s="18">
        <v>0</v>
      </c>
      <c r="AH9" s="48">
        <v>0</v>
      </c>
    </row>
    <row r="10" spans="1:34" s="2" customFormat="1" ht="17.25">
      <c r="A10" s="71"/>
      <c r="B10" s="17" t="s">
        <v>8</v>
      </c>
      <c r="C10" s="18">
        <v>513</v>
      </c>
      <c r="D10" s="18">
        <v>520</v>
      </c>
      <c r="E10" s="28">
        <f t="shared" si="0"/>
        <v>1.01364522417154</v>
      </c>
      <c r="F10" s="28">
        <f>D10/D7</f>
        <v>0.151426907396622</v>
      </c>
      <c r="G10" s="18">
        <v>84</v>
      </c>
      <c r="H10" s="29">
        <f t="shared" si="1"/>
        <v>0.16153846153846155</v>
      </c>
      <c r="I10" s="18">
        <v>307</v>
      </c>
      <c r="J10" s="29">
        <f t="shared" si="2"/>
        <v>0.5903846153846154</v>
      </c>
      <c r="K10" s="18">
        <v>61</v>
      </c>
      <c r="L10" s="18">
        <v>64</v>
      </c>
      <c r="M10" s="18">
        <v>20</v>
      </c>
      <c r="N10" s="18">
        <v>2</v>
      </c>
      <c r="O10" s="18">
        <v>0</v>
      </c>
      <c r="P10" s="18">
        <v>1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7</v>
      </c>
      <c r="AB10" s="18">
        <v>0</v>
      </c>
      <c r="AC10" s="18">
        <v>0</v>
      </c>
      <c r="AD10" s="18">
        <v>0</v>
      </c>
      <c r="AE10" s="34">
        <v>0</v>
      </c>
      <c r="AF10" s="18">
        <v>0</v>
      </c>
      <c r="AG10" s="18">
        <v>0</v>
      </c>
      <c r="AH10" s="48">
        <v>0</v>
      </c>
    </row>
    <row r="11" spans="1:34" s="2" customFormat="1" ht="17.25">
      <c r="A11" s="71"/>
      <c r="B11" s="17" t="s">
        <v>5</v>
      </c>
      <c r="C11" s="18">
        <v>321</v>
      </c>
      <c r="D11" s="18">
        <v>275</v>
      </c>
      <c r="E11" s="28">
        <f t="shared" si="0"/>
        <v>0.8566978193146417</v>
      </c>
      <c r="F11" s="28">
        <f>D11/D7</f>
        <v>0.08008153756552126</v>
      </c>
      <c r="G11" s="18">
        <v>49</v>
      </c>
      <c r="H11" s="29">
        <f t="shared" si="1"/>
        <v>0.1781818181818182</v>
      </c>
      <c r="I11" s="18">
        <v>148</v>
      </c>
      <c r="J11" s="29">
        <f t="shared" si="2"/>
        <v>0.5381818181818182</v>
      </c>
      <c r="K11" s="18">
        <v>30</v>
      </c>
      <c r="L11" s="18">
        <v>46</v>
      </c>
      <c r="M11" s="18">
        <v>22</v>
      </c>
      <c r="N11" s="18">
        <v>2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2</v>
      </c>
      <c r="Z11" s="18">
        <v>0</v>
      </c>
      <c r="AA11" s="18">
        <v>8</v>
      </c>
      <c r="AB11" s="18">
        <v>0</v>
      </c>
      <c r="AC11" s="18">
        <v>0</v>
      </c>
      <c r="AD11" s="18">
        <v>0</v>
      </c>
      <c r="AE11" s="34">
        <v>0</v>
      </c>
      <c r="AF11" s="18">
        <v>0</v>
      </c>
      <c r="AG11" s="18">
        <v>0</v>
      </c>
      <c r="AH11" s="48">
        <v>0</v>
      </c>
    </row>
    <row r="12" spans="1:34" s="2" customFormat="1" ht="17.25">
      <c r="A12" s="71"/>
      <c r="B12" s="17" t="s">
        <v>6</v>
      </c>
      <c r="C12" s="18">
        <v>244</v>
      </c>
      <c r="D12" s="18">
        <v>203</v>
      </c>
      <c r="E12" s="28">
        <f t="shared" si="0"/>
        <v>0.8319672131147541</v>
      </c>
      <c r="F12" s="28">
        <f>D12/D7</f>
        <v>0.059114735002912054</v>
      </c>
      <c r="G12" s="18">
        <v>39</v>
      </c>
      <c r="H12" s="29">
        <f t="shared" si="1"/>
        <v>0.1921182266009852</v>
      </c>
      <c r="I12" s="18">
        <v>111</v>
      </c>
      <c r="J12" s="29">
        <f t="shared" si="2"/>
        <v>0.5467980295566502</v>
      </c>
      <c r="K12" s="18">
        <v>24</v>
      </c>
      <c r="L12" s="18">
        <v>40</v>
      </c>
      <c r="M12" s="18">
        <v>27</v>
      </c>
      <c r="N12" s="18">
        <v>4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1</v>
      </c>
      <c r="Z12" s="18">
        <v>0</v>
      </c>
      <c r="AA12" s="18">
        <v>3</v>
      </c>
      <c r="AB12" s="18">
        <v>0</v>
      </c>
      <c r="AC12" s="18">
        <v>0</v>
      </c>
      <c r="AD12" s="18">
        <v>0</v>
      </c>
      <c r="AE12" s="34">
        <v>0</v>
      </c>
      <c r="AF12" s="18">
        <v>0</v>
      </c>
      <c r="AG12" s="18">
        <v>0</v>
      </c>
      <c r="AH12" s="48">
        <v>12</v>
      </c>
    </row>
    <row r="19" ht="12.75">
      <c r="C19" s="35"/>
    </row>
    <row r="27" ht="20.25">
      <c r="B27" s="30"/>
    </row>
  </sheetData>
  <sheetProtection/>
  <mergeCells count="13">
    <mergeCell ref="A1:V1"/>
    <mergeCell ref="F4:F5"/>
    <mergeCell ref="K4:K5"/>
    <mergeCell ref="L4:M4"/>
    <mergeCell ref="G4:H4"/>
    <mergeCell ref="I4:J4"/>
    <mergeCell ref="N4:AH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55"/>
  <sheetViews>
    <sheetView zoomScalePageLayoutView="0" workbookViewId="0" topLeftCell="A1">
      <selection activeCell="H15" sqref="H15"/>
    </sheetView>
  </sheetViews>
  <sheetFormatPr defaultColWidth="9.140625" defaultRowHeight="12.75"/>
  <cols>
    <col min="2" max="2" width="17.8515625" style="0" customWidth="1"/>
    <col min="16" max="16" width="11.28125" style="0" customWidth="1"/>
    <col min="24" max="24" width="12.7109375" style="0" customWidth="1"/>
  </cols>
  <sheetData>
    <row r="1" spans="2:6" ht="20.25">
      <c r="B1" s="68" t="s">
        <v>79</v>
      </c>
      <c r="C1" s="67"/>
      <c r="D1" s="67"/>
      <c r="E1" s="67"/>
      <c r="F1" s="67"/>
    </row>
    <row r="4" spans="1:26" ht="35.25" customHeight="1">
      <c r="A4" s="84" t="s">
        <v>74</v>
      </c>
      <c r="B4" s="85"/>
      <c r="C4" s="88" t="s">
        <v>28</v>
      </c>
      <c r="D4" s="90" t="s">
        <v>29</v>
      </c>
      <c r="E4" s="91"/>
      <c r="F4" s="92" t="s">
        <v>52</v>
      </c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4"/>
    </row>
    <row r="5" spans="1:26" ht="201.75" customHeight="1">
      <c r="A5" s="86"/>
      <c r="B5" s="87"/>
      <c r="C5" s="89"/>
      <c r="D5" s="49" t="s">
        <v>12</v>
      </c>
      <c r="E5" s="50" t="s">
        <v>75</v>
      </c>
      <c r="F5" s="50" t="s">
        <v>14</v>
      </c>
      <c r="G5" s="50" t="s">
        <v>15</v>
      </c>
      <c r="H5" s="50" t="s">
        <v>38</v>
      </c>
      <c r="I5" s="51" t="s">
        <v>39</v>
      </c>
      <c r="J5" s="50" t="s">
        <v>40</v>
      </c>
      <c r="K5" s="50" t="s">
        <v>41</v>
      </c>
      <c r="L5" s="50" t="s">
        <v>42</v>
      </c>
      <c r="M5" s="50" t="s">
        <v>43</v>
      </c>
      <c r="N5" s="50" t="s">
        <v>44</v>
      </c>
      <c r="O5" s="50" t="s">
        <v>45</v>
      </c>
      <c r="P5" s="50" t="s">
        <v>46</v>
      </c>
      <c r="Q5" s="50" t="s">
        <v>49</v>
      </c>
      <c r="R5" s="51" t="s">
        <v>47</v>
      </c>
      <c r="S5" s="50" t="s">
        <v>50</v>
      </c>
      <c r="T5" s="51" t="s">
        <v>48</v>
      </c>
      <c r="U5" s="50" t="s">
        <v>51</v>
      </c>
      <c r="V5" s="50" t="s">
        <v>62</v>
      </c>
      <c r="W5" s="51" t="s">
        <v>76</v>
      </c>
      <c r="X5" s="52" t="s">
        <v>67</v>
      </c>
      <c r="Y5" s="50" t="s">
        <v>77</v>
      </c>
      <c r="Z5" s="53" t="s">
        <v>78</v>
      </c>
    </row>
    <row r="6" spans="1:26" ht="13.5">
      <c r="A6" s="54"/>
      <c r="B6" s="55"/>
      <c r="C6" s="56">
        <v>1</v>
      </c>
      <c r="D6" s="57">
        <v>2</v>
      </c>
      <c r="E6" s="57">
        <v>3</v>
      </c>
      <c r="F6" s="58">
        <v>4</v>
      </c>
      <c r="G6" s="58">
        <v>5</v>
      </c>
      <c r="H6" s="58">
        <v>6</v>
      </c>
      <c r="I6" s="58">
        <v>7</v>
      </c>
      <c r="J6" s="58">
        <v>8</v>
      </c>
      <c r="K6" s="58">
        <v>9</v>
      </c>
      <c r="L6" s="58">
        <v>10</v>
      </c>
      <c r="M6" s="58">
        <v>11</v>
      </c>
      <c r="N6" s="58">
        <v>12</v>
      </c>
      <c r="O6" s="58">
        <v>13</v>
      </c>
      <c r="P6" s="58">
        <v>14</v>
      </c>
      <c r="Q6" s="58">
        <v>15</v>
      </c>
      <c r="R6" s="58">
        <v>16</v>
      </c>
      <c r="S6" s="58">
        <v>17</v>
      </c>
      <c r="T6" s="58">
        <v>18</v>
      </c>
      <c r="U6" s="58">
        <v>19</v>
      </c>
      <c r="V6" s="58">
        <v>20</v>
      </c>
      <c r="W6" s="58">
        <v>21</v>
      </c>
      <c r="X6" s="58">
        <v>22</v>
      </c>
      <c r="Y6" s="58">
        <v>23</v>
      </c>
      <c r="Z6" s="59">
        <v>24</v>
      </c>
    </row>
    <row r="7" spans="1:26" ht="15">
      <c r="A7" s="60" t="s">
        <v>17</v>
      </c>
      <c r="B7" s="61"/>
      <c r="C7" s="62">
        <v>939</v>
      </c>
      <c r="D7" s="62">
        <v>808</v>
      </c>
      <c r="E7" s="62">
        <v>366</v>
      </c>
      <c r="F7" s="62">
        <v>24</v>
      </c>
      <c r="G7" s="62">
        <v>0</v>
      </c>
      <c r="H7" s="62">
        <v>2</v>
      </c>
      <c r="I7" s="62">
        <v>0</v>
      </c>
      <c r="J7" s="62">
        <v>6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2</v>
      </c>
      <c r="Q7" s="62">
        <v>13</v>
      </c>
      <c r="R7" s="62">
        <v>2</v>
      </c>
      <c r="S7" s="62">
        <v>56</v>
      </c>
      <c r="T7" s="62">
        <v>0</v>
      </c>
      <c r="U7" s="62">
        <v>0</v>
      </c>
      <c r="V7" s="62">
        <v>2</v>
      </c>
      <c r="W7" s="63">
        <v>0</v>
      </c>
      <c r="X7" s="62">
        <v>4</v>
      </c>
      <c r="Y7" s="62">
        <v>0</v>
      </c>
      <c r="Z7" s="64">
        <v>12</v>
      </c>
    </row>
    <row r="8" spans="1:26" ht="17.25">
      <c r="A8" s="95" t="s">
        <v>10</v>
      </c>
      <c r="B8" s="65" t="s">
        <v>7</v>
      </c>
      <c r="C8" s="18">
        <v>411</v>
      </c>
      <c r="D8" s="18">
        <v>332</v>
      </c>
      <c r="E8" s="18">
        <v>135</v>
      </c>
      <c r="F8" s="18">
        <v>8</v>
      </c>
      <c r="G8" s="18">
        <v>0</v>
      </c>
      <c r="H8" s="18">
        <v>1</v>
      </c>
      <c r="I8" s="18">
        <v>0</v>
      </c>
      <c r="J8" s="18">
        <v>2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1</v>
      </c>
      <c r="Q8" s="18">
        <v>5</v>
      </c>
      <c r="R8" s="18">
        <v>1</v>
      </c>
      <c r="S8" s="18">
        <v>24</v>
      </c>
      <c r="T8" s="18">
        <v>0</v>
      </c>
      <c r="U8" s="18">
        <v>0</v>
      </c>
      <c r="V8" s="18">
        <v>0</v>
      </c>
      <c r="W8" s="34">
        <v>0</v>
      </c>
      <c r="X8" s="18">
        <v>2</v>
      </c>
      <c r="Y8" s="18">
        <v>0</v>
      </c>
      <c r="Z8" s="66">
        <v>0</v>
      </c>
    </row>
    <row r="9" spans="1:26" ht="17.25">
      <c r="A9" s="96"/>
      <c r="B9" s="65" t="s">
        <v>9</v>
      </c>
      <c r="C9" s="18">
        <v>241</v>
      </c>
      <c r="D9" s="18">
        <v>214</v>
      </c>
      <c r="E9" s="18">
        <v>107</v>
      </c>
      <c r="F9" s="18">
        <v>8</v>
      </c>
      <c r="G9" s="18">
        <v>0</v>
      </c>
      <c r="H9" s="18">
        <v>0</v>
      </c>
      <c r="I9" s="18">
        <v>0</v>
      </c>
      <c r="J9" s="18">
        <v>3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1</v>
      </c>
      <c r="Q9" s="18">
        <v>4</v>
      </c>
      <c r="R9" s="18">
        <v>1</v>
      </c>
      <c r="S9" s="18">
        <v>8</v>
      </c>
      <c r="T9" s="18">
        <v>0</v>
      </c>
      <c r="U9" s="18">
        <v>0</v>
      </c>
      <c r="V9" s="18">
        <v>2</v>
      </c>
      <c r="W9" s="34">
        <v>0</v>
      </c>
      <c r="X9" s="18">
        <v>2</v>
      </c>
      <c r="Y9" s="18">
        <v>0</v>
      </c>
      <c r="Z9" s="66">
        <v>0</v>
      </c>
    </row>
    <row r="10" spans="1:26" ht="17.25">
      <c r="A10" s="96"/>
      <c r="B10" s="65" t="s">
        <v>8</v>
      </c>
      <c r="C10" s="18">
        <v>143</v>
      </c>
      <c r="D10" s="18">
        <v>127</v>
      </c>
      <c r="E10" s="18">
        <v>52</v>
      </c>
      <c r="F10" s="18">
        <v>2</v>
      </c>
      <c r="G10" s="18">
        <v>0</v>
      </c>
      <c r="H10" s="18">
        <v>1</v>
      </c>
      <c r="I10" s="18">
        <v>0</v>
      </c>
      <c r="J10" s="18">
        <v>1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9</v>
      </c>
      <c r="T10" s="18">
        <v>0</v>
      </c>
      <c r="U10" s="18">
        <v>0</v>
      </c>
      <c r="V10" s="18">
        <v>0</v>
      </c>
      <c r="W10" s="34">
        <v>0</v>
      </c>
      <c r="X10" s="18">
        <v>0</v>
      </c>
      <c r="Y10" s="18">
        <v>0</v>
      </c>
      <c r="Z10" s="66">
        <v>0</v>
      </c>
    </row>
    <row r="11" spans="1:26" ht="17.25">
      <c r="A11" s="96"/>
      <c r="B11" s="65" t="s">
        <v>5</v>
      </c>
      <c r="C11" s="18">
        <v>84</v>
      </c>
      <c r="D11" s="18">
        <v>74</v>
      </c>
      <c r="E11" s="18">
        <v>35</v>
      </c>
      <c r="F11" s="18">
        <v>2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3</v>
      </c>
      <c r="R11" s="18">
        <v>0</v>
      </c>
      <c r="S11" s="18">
        <v>9</v>
      </c>
      <c r="T11" s="18">
        <v>0</v>
      </c>
      <c r="U11" s="18">
        <v>0</v>
      </c>
      <c r="V11" s="18">
        <v>0</v>
      </c>
      <c r="W11" s="34">
        <v>0</v>
      </c>
      <c r="X11" s="18">
        <v>0</v>
      </c>
      <c r="Y11" s="18">
        <v>0</v>
      </c>
      <c r="Z11" s="66">
        <v>0</v>
      </c>
    </row>
    <row r="12" spans="1:26" ht="17.25">
      <c r="A12" s="97"/>
      <c r="B12" s="65" t="s">
        <v>6</v>
      </c>
      <c r="C12" s="18">
        <v>60</v>
      </c>
      <c r="D12" s="18">
        <v>61</v>
      </c>
      <c r="E12" s="18">
        <v>37</v>
      </c>
      <c r="F12" s="18">
        <v>4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1</v>
      </c>
      <c r="R12" s="18">
        <v>0</v>
      </c>
      <c r="S12" s="18">
        <v>6</v>
      </c>
      <c r="T12" s="18">
        <v>0</v>
      </c>
      <c r="U12" s="18">
        <v>0</v>
      </c>
      <c r="V12" s="18">
        <v>0</v>
      </c>
      <c r="W12" s="34">
        <v>0</v>
      </c>
      <c r="X12" s="18">
        <v>0</v>
      </c>
      <c r="Y12" s="18">
        <v>0</v>
      </c>
      <c r="Z12" s="66">
        <v>12</v>
      </c>
    </row>
    <row r="13" spans="3:26" ht="17.25"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1"/>
    </row>
    <row r="14" spans="3:26" ht="12.75"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</row>
    <row r="15" spans="3:26" ht="12.75"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</row>
    <row r="17" spans="3:26" ht="12.75"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</row>
    <row r="18" ht="12.75">
      <c r="C18" s="122"/>
    </row>
    <row r="19" spans="3:26" ht="13.5"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9"/>
    </row>
    <row r="35" spans="3:26" ht="12.75">
      <c r="C35" s="121"/>
      <c r="D35" s="121"/>
      <c r="E35" s="121"/>
      <c r="F35" s="121"/>
      <c r="G35" s="121"/>
      <c r="H35" s="121"/>
      <c r="I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</row>
    <row r="36" spans="3:26" ht="17.25">
      <c r="C36" s="121"/>
      <c r="D36" s="121"/>
      <c r="E36" s="121"/>
      <c r="F36" s="121"/>
      <c r="G36" s="121"/>
      <c r="H36" s="121"/>
      <c r="I36" s="121"/>
      <c r="J36" s="120"/>
      <c r="K36" s="120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3:26" ht="17.25">
      <c r="C37" s="121"/>
      <c r="D37" s="121"/>
      <c r="E37" s="121"/>
      <c r="F37" s="121"/>
      <c r="G37" s="121"/>
      <c r="H37" s="121"/>
      <c r="I37" s="121"/>
      <c r="J37" s="120"/>
      <c r="K37" s="120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3:26" ht="17.25">
      <c r="C38" s="121"/>
      <c r="D38" s="121"/>
      <c r="E38" s="121"/>
      <c r="F38" s="121"/>
      <c r="G38" s="121"/>
      <c r="H38" s="121"/>
      <c r="I38" s="121"/>
      <c r="J38" s="120"/>
      <c r="K38" s="120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3:26" ht="17.25">
      <c r="C39" s="121"/>
      <c r="D39" s="121"/>
      <c r="E39" s="121"/>
      <c r="F39" s="121"/>
      <c r="G39" s="121"/>
      <c r="H39" s="121"/>
      <c r="I39" s="121"/>
      <c r="J39" s="120"/>
      <c r="K39" s="120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3:26" ht="17.25">
      <c r="C40" s="121"/>
      <c r="D40" s="121"/>
      <c r="E40" s="121"/>
      <c r="F40" s="121"/>
      <c r="G40" s="121"/>
      <c r="H40" s="121"/>
      <c r="I40" s="121"/>
      <c r="J40" s="120"/>
      <c r="K40" s="120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3:26" ht="12.75"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</row>
    <row r="42" spans="3:26" ht="12.75"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</row>
    <row r="43" spans="3:26" ht="12.75"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</row>
    <row r="44" spans="3:26" ht="12.75"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</row>
    <row r="45" spans="3:26" ht="12.75"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</row>
    <row r="46" spans="3:26" ht="12.75"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</row>
    <row r="47" spans="3:26" ht="12.75"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</row>
    <row r="48" spans="3:26" ht="12.75"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</row>
    <row r="49" spans="3:26" ht="12.75"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</row>
    <row r="50" spans="3:26" ht="12.75"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</row>
    <row r="51" spans="3:26" ht="12.75"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</row>
    <row r="52" spans="3:26" ht="12.75"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</row>
    <row r="53" spans="3:26" ht="12.75"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</row>
    <row r="54" spans="3:26" ht="12.75"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</row>
    <row r="55" spans="3:26" ht="12.75"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</row>
  </sheetData>
  <sheetProtection/>
  <mergeCells count="8">
    <mergeCell ref="A4:B5"/>
    <mergeCell ref="C4:C5"/>
    <mergeCell ref="D4:E4"/>
    <mergeCell ref="F4:Z4"/>
    <mergeCell ref="A8:A12"/>
    <mergeCell ref="C17:C18"/>
    <mergeCell ref="D17:E17"/>
    <mergeCell ref="F17:Z17"/>
  </mergeCells>
  <printOptions/>
  <pageMargins left="0.7" right="0.7" top="0.75" bottom="0.75" header="0.3" footer="0.3"/>
  <pageSetup fitToHeight="1" fitToWidth="1" horizontalDpi="300" verticalDpi="3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77" t="s">
        <v>80</v>
      </c>
      <c r="C1" s="77"/>
      <c r="D1" s="77"/>
      <c r="E1" s="77"/>
      <c r="F1" s="77"/>
      <c r="G1" s="77"/>
    </row>
    <row r="2" spans="1:7" s="2" customFormat="1" ht="17.25">
      <c r="A2" s="22"/>
      <c r="B2" s="22"/>
      <c r="C2" s="22"/>
      <c r="D2" s="22"/>
      <c r="E2" s="22"/>
      <c r="F2" s="22"/>
      <c r="G2" s="23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98"/>
      <c r="B4" s="101" t="s">
        <v>32</v>
      </c>
      <c r="C4" s="105"/>
      <c r="D4" s="102" t="s">
        <v>37</v>
      </c>
      <c r="E4" s="103"/>
      <c r="F4" s="104"/>
      <c r="G4" s="104"/>
    </row>
    <row r="5" spans="1:9" s="2" customFormat="1" ht="33" customHeight="1">
      <c r="A5" s="98"/>
      <c r="B5" s="105"/>
      <c r="C5" s="105"/>
      <c r="D5" s="99" t="s">
        <v>33</v>
      </c>
      <c r="E5" s="100"/>
      <c r="F5" s="101" t="s">
        <v>34</v>
      </c>
      <c r="G5" s="101"/>
      <c r="H5" s="8"/>
      <c r="I5" s="8"/>
    </row>
    <row r="6" spans="1:9" s="2" customFormat="1" ht="47.25" customHeight="1">
      <c r="A6" s="98"/>
      <c r="B6" s="24" t="s">
        <v>33</v>
      </c>
      <c r="C6" s="24" t="s">
        <v>34</v>
      </c>
      <c r="D6" s="24" t="s">
        <v>12</v>
      </c>
      <c r="E6" s="24" t="s">
        <v>31</v>
      </c>
      <c r="F6" s="24" t="s">
        <v>12</v>
      </c>
      <c r="G6" s="24" t="s">
        <v>31</v>
      </c>
      <c r="H6" s="8"/>
      <c r="I6" s="8"/>
    </row>
    <row r="7" spans="1:7" ht="12.75">
      <c r="A7" s="98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</row>
    <row r="8" spans="1:7" s="2" customFormat="1" ht="15.75">
      <c r="A8" s="27" t="s">
        <v>17</v>
      </c>
      <c r="B8" s="26">
        <v>0</v>
      </c>
      <c r="C8" s="26">
        <v>0</v>
      </c>
      <c r="D8" s="26">
        <v>396</v>
      </c>
      <c r="E8" s="26">
        <v>10</v>
      </c>
      <c r="F8" s="26">
        <v>674</v>
      </c>
      <c r="G8" s="26">
        <v>27</v>
      </c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20"/>
      <c r="C10" s="20"/>
      <c r="D10" s="20"/>
      <c r="E10" s="20"/>
      <c r="F10" s="20"/>
      <c r="G10" s="20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13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8" width="7.140625" style="0" customWidth="1"/>
    <col min="9" max="9" width="8.140625" style="0" customWidth="1"/>
    <col min="10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77" t="s">
        <v>73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66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108" t="s">
        <v>4</v>
      </c>
      <c r="B4" s="109"/>
      <c r="C4" s="106" t="s">
        <v>19</v>
      </c>
      <c r="D4" s="112" t="s">
        <v>18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</row>
    <row r="5" spans="1:21" s="2" customFormat="1" ht="20.25">
      <c r="A5" s="108"/>
      <c r="B5" s="109"/>
      <c r="C5" s="106"/>
      <c r="D5" s="107" t="s">
        <v>20</v>
      </c>
      <c r="E5" s="107" t="s">
        <v>21</v>
      </c>
      <c r="F5" s="107" t="s">
        <v>22</v>
      </c>
      <c r="G5" s="107" t="s">
        <v>25</v>
      </c>
      <c r="H5" s="114" t="s">
        <v>63</v>
      </c>
      <c r="I5" s="116" t="s">
        <v>64</v>
      </c>
      <c r="J5" s="116" t="s">
        <v>65</v>
      </c>
      <c r="K5" s="107" t="s">
        <v>23</v>
      </c>
      <c r="L5" s="107" t="s">
        <v>35</v>
      </c>
      <c r="M5" s="107" t="s">
        <v>54</v>
      </c>
      <c r="N5" s="113" t="s">
        <v>26</v>
      </c>
      <c r="O5" s="113"/>
      <c r="P5" s="113"/>
      <c r="Q5" s="113"/>
      <c r="R5" s="113"/>
      <c r="S5" s="113"/>
      <c r="T5" s="113"/>
      <c r="U5" s="113"/>
    </row>
    <row r="6" spans="1:21" s="2" customFormat="1" ht="123.75" customHeight="1">
      <c r="A6" s="110"/>
      <c r="B6" s="110"/>
      <c r="C6" s="106"/>
      <c r="D6" s="107"/>
      <c r="E6" s="107"/>
      <c r="F6" s="107"/>
      <c r="G6" s="107"/>
      <c r="H6" s="115"/>
      <c r="I6" s="117"/>
      <c r="J6" s="117"/>
      <c r="K6" s="107"/>
      <c r="L6" s="107"/>
      <c r="M6" s="107"/>
      <c r="N6" s="31" t="s">
        <v>55</v>
      </c>
      <c r="O6" s="32" t="s">
        <v>56</v>
      </c>
      <c r="P6" s="31" t="s">
        <v>36</v>
      </c>
      <c r="Q6" s="31" t="s">
        <v>57</v>
      </c>
      <c r="R6" s="31" t="s">
        <v>58</v>
      </c>
      <c r="S6" s="31" t="s">
        <v>59</v>
      </c>
      <c r="T6" s="31" t="s">
        <v>61</v>
      </c>
      <c r="U6" s="31" t="s">
        <v>24</v>
      </c>
    </row>
    <row r="7" spans="1:21" s="6" customFormat="1" ht="15" customHeight="1">
      <c r="A7" s="74">
        <v>1</v>
      </c>
      <c r="B7" s="75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111" t="s">
        <v>17</v>
      </c>
      <c r="B8" s="111"/>
      <c r="C8" s="15">
        <v>3434</v>
      </c>
      <c r="D8" s="15">
        <v>3109</v>
      </c>
      <c r="E8" s="15">
        <v>156</v>
      </c>
      <c r="F8" s="15">
        <v>325</v>
      </c>
      <c r="G8" s="15">
        <v>1169</v>
      </c>
      <c r="H8" s="15">
        <v>6</v>
      </c>
      <c r="I8" s="15">
        <v>108</v>
      </c>
      <c r="J8" s="15">
        <v>7</v>
      </c>
      <c r="K8" s="15">
        <v>871</v>
      </c>
      <c r="L8" s="15">
        <v>547</v>
      </c>
      <c r="M8" s="15">
        <v>524</v>
      </c>
      <c r="N8" s="15">
        <v>809</v>
      </c>
      <c r="O8" s="15">
        <v>379</v>
      </c>
      <c r="P8" s="15">
        <v>1697</v>
      </c>
      <c r="Q8" s="15">
        <v>1015</v>
      </c>
      <c r="R8" s="15">
        <v>92</v>
      </c>
      <c r="S8" s="16">
        <v>602</v>
      </c>
      <c r="T8" s="16">
        <v>8</v>
      </c>
      <c r="U8" s="16">
        <v>205</v>
      </c>
    </row>
    <row r="9" spans="1:21" s="2" customFormat="1" ht="17.25">
      <c r="A9" s="71" t="s">
        <v>10</v>
      </c>
      <c r="B9" s="17" t="s">
        <v>7</v>
      </c>
      <c r="C9" s="18">
        <v>1456</v>
      </c>
      <c r="D9" s="18">
        <v>1318</v>
      </c>
      <c r="E9" s="18">
        <v>49</v>
      </c>
      <c r="F9" s="18">
        <v>138</v>
      </c>
      <c r="G9" s="18">
        <v>304</v>
      </c>
      <c r="H9" s="18">
        <v>2</v>
      </c>
      <c r="I9" s="18">
        <v>32</v>
      </c>
      <c r="J9" s="18">
        <v>4</v>
      </c>
      <c r="K9" s="18">
        <v>379</v>
      </c>
      <c r="L9" s="18">
        <v>232</v>
      </c>
      <c r="M9" s="18">
        <v>236</v>
      </c>
      <c r="N9" s="18">
        <v>314</v>
      </c>
      <c r="O9" s="18">
        <v>147</v>
      </c>
      <c r="P9" s="18">
        <v>727</v>
      </c>
      <c r="Q9" s="18">
        <v>454</v>
      </c>
      <c r="R9" s="18">
        <v>35</v>
      </c>
      <c r="S9" s="18">
        <v>251</v>
      </c>
      <c r="T9" s="18">
        <v>4</v>
      </c>
      <c r="U9" s="18">
        <v>105</v>
      </c>
    </row>
    <row r="10" spans="1:21" s="2" customFormat="1" ht="17.25">
      <c r="A10" s="71"/>
      <c r="B10" s="17" t="s">
        <v>9</v>
      </c>
      <c r="C10" s="18">
        <v>980</v>
      </c>
      <c r="D10" s="18">
        <v>884</v>
      </c>
      <c r="E10" s="18">
        <v>57</v>
      </c>
      <c r="F10" s="18">
        <v>96</v>
      </c>
      <c r="G10" s="18">
        <v>353</v>
      </c>
      <c r="H10" s="18">
        <v>0</v>
      </c>
      <c r="I10" s="18">
        <v>35</v>
      </c>
      <c r="J10" s="18">
        <v>2</v>
      </c>
      <c r="K10" s="18">
        <v>248</v>
      </c>
      <c r="L10" s="18">
        <v>163</v>
      </c>
      <c r="M10" s="18">
        <v>156</v>
      </c>
      <c r="N10" s="18">
        <v>227</v>
      </c>
      <c r="O10" s="18">
        <v>112</v>
      </c>
      <c r="P10" s="18">
        <v>509</v>
      </c>
      <c r="Q10" s="18">
        <v>299</v>
      </c>
      <c r="R10" s="18">
        <v>37</v>
      </c>
      <c r="S10" s="18">
        <v>167</v>
      </c>
      <c r="T10" s="18">
        <v>1</v>
      </c>
      <c r="U10" s="18">
        <v>51</v>
      </c>
    </row>
    <row r="11" spans="1:21" s="2" customFormat="1" ht="17.25">
      <c r="A11" s="71"/>
      <c r="B11" s="17" t="s">
        <v>8</v>
      </c>
      <c r="C11" s="18">
        <v>520</v>
      </c>
      <c r="D11" s="18">
        <v>477</v>
      </c>
      <c r="E11" s="18">
        <v>23</v>
      </c>
      <c r="F11" s="18">
        <v>43</v>
      </c>
      <c r="G11" s="18">
        <v>108</v>
      </c>
      <c r="H11" s="18">
        <v>0</v>
      </c>
      <c r="I11" s="18">
        <v>20</v>
      </c>
      <c r="J11" s="18">
        <v>0</v>
      </c>
      <c r="K11" s="18">
        <v>122</v>
      </c>
      <c r="L11" s="18">
        <v>83</v>
      </c>
      <c r="M11" s="18">
        <v>72</v>
      </c>
      <c r="N11" s="18">
        <v>131</v>
      </c>
      <c r="O11" s="18">
        <v>57</v>
      </c>
      <c r="P11" s="18">
        <v>237</v>
      </c>
      <c r="Q11" s="18">
        <v>134</v>
      </c>
      <c r="R11" s="18">
        <v>6</v>
      </c>
      <c r="S11" s="18">
        <v>104</v>
      </c>
      <c r="T11" s="18">
        <v>0</v>
      </c>
      <c r="U11" s="18">
        <v>31</v>
      </c>
    </row>
    <row r="12" spans="1:21" s="2" customFormat="1" ht="17.25">
      <c r="A12" s="71"/>
      <c r="B12" s="17" t="s">
        <v>5</v>
      </c>
      <c r="C12" s="18">
        <v>275</v>
      </c>
      <c r="D12" s="18">
        <v>254</v>
      </c>
      <c r="E12" s="18">
        <v>18</v>
      </c>
      <c r="F12" s="18">
        <v>21</v>
      </c>
      <c r="G12" s="18">
        <v>201</v>
      </c>
      <c r="H12" s="18">
        <v>2</v>
      </c>
      <c r="I12" s="18">
        <v>7</v>
      </c>
      <c r="J12" s="18">
        <v>1</v>
      </c>
      <c r="K12" s="18">
        <v>79</v>
      </c>
      <c r="L12" s="18">
        <v>28</v>
      </c>
      <c r="M12" s="18">
        <v>39</v>
      </c>
      <c r="N12" s="18">
        <v>69</v>
      </c>
      <c r="O12" s="18">
        <v>24</v>
      </c>
      <c r="P12" s="18">
        <v>129</v>
      </c>
      <c r="Q12" s="18">
        <v>73</v>
      </c>
      <c r="R12" s="18">
        <v>4</v>
      </c>
      <c r="S12" s="18">
        <v>46</v>
      </c>
      <c r="T12" s="18">
        <v>2</v>
      </c>
      <c r="U12" s="18">
        <v>7</v>
      </c>
    </row>
    <row r="13" spans="1:21" s="2" customFormat="1" ht="17.25">
      <c r="A13" s="71"/>
      <c r="B13" s="17" t="s">
        <v>6</v>
      </c>
      <c r="C13" s="18">
        <v>203</v>
      </c>
      <c r="D13" s="18">
        <v>176</v>
      </c>
      <c r="E13" s="18">
        <v>9</v>
      </c>
      <c r="F13" s="18">
        <v>27</v>
      </c>
      <c r="G13" s="18">
        <v>203</v>
      </c>
      <c r="H13" s="18">
        <v>2</v>
      </c>
      <c r="I13" s="18">
        <v>14</v>
      </c>
      <c r="J13" s="18">
        <v>0</v>
      </c>
      <c r="K13" s="18">
        <v>43</v>
      </c>
      <c r="L13" s="18">
        <v>41</v>
      </c>
      <c r="M13" s="18">
        <v>21</v>
      </c>
      <c r="N13" s="18">
        <v>68</v>
      </c>
      <c r="O13" s="18">
        <v>39</v>
      </c>
      <c r="P13" s="18">
        <v>95</v>
      </c>
      <c r="Q13" s="18">
        <v>55</v>
      </c>
      <c r="R13" s="18">
        <v>10</v>
      </c>
      <c r="S13" s="18">
        <v>34</v>
      </c>
      <c r="T13" s="18">
        <v>1</v>
      </c>
      <c r="U13" s="18">
        <v>11</v>
      </c>
    </row>
  </sheetData>
  <sheetProtection/>
  <mergeCells count="18">
    <mergeCell ref="A1:U1"/>
    <mergeCell ref="G5:G6"/>
    <mergeCell ref="F5:F6"/>
    <mergeCell ref="L5:L6"/>
    <mergeCell ref="M5:M6"/>
    <mergeCell ref="H5:H6"/>
    <mergeCell ref="I5:I6"/>
    <mergeCell ref="J5:J6"/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2019-03-14T13:32:03Z</cp:lastPrinted>
  <dcterms:created xsi:type="dcterms:W3CDTF">2005-05-31T12:02:57Z</dcterms:created>
  <dcterms:modified xsi:type="dcterms:W3CDTF">2019-03-14T13:39:47Z</dcterms:modified>
  <cp:category/>
  <cp:version/>
  <cp:contentType/>
  <cp:contentStatus/>
</cp:coreProperties>
</file>